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 activeTab="3"/>
  </bookViews>
  <sheets>
    <sheet name="прайс лист Monte M" sheetId="1" r:id="rId1"/>
    <sheet name="Прайс лист Monte MH" sheetId="2" r:id="rId2"/>
    <sheet name="прайс лист Monte L" sheetId="3" r:id="rId3"/>
    <sheet name="Прайс лист Monte LH" sheetId="4" r:id="rId4"/>
  </sheets>
  <definedNames>
    <definedName name="_xlnm.Print_Area" localSheetId="2">'прайс лист Monte L'!$A$1:$L$113</definedName>
    <definedName name="_xlnm.Print_Area" localSheetId="3">'Прайс лист Monte LH'!$A$1:$L$113</definedName>
    <definedName name="_xlnm.Print_Area" localSheetId="0">'прайс лист Monte M'!$A$1:$L$113</definedName>
    <definedName name="_xlnm.Print_Area" localSheetId="1">'Прайс лист Monte MH'!$A$1:$L$115</definedName>
  </definedNames>
  <calcPr calcId="125725"/>
</workbook>
</file>

<file path=xl/calcChain.xml><?xml version="1.0" encoding="utf-8"?>
<calcChain xmlns="http://schemas.openxmlformats.org/spreadsheetml/2006/main">
  <c r="K31" i="3"/>
  <c r="K52" i="1" l="1"/>
  <c r="K52" i="2"/>
  <c r="K52" i="3"/>
  <c r="K52" i="4"/>
  <c r="K54"/>
  <c r="K53"/>
  <c r="K31"/>
  <c r="K58" i="1"/>
  <c r="K57"/>
  <c r="K58" i="2"/>
  <c r="K57"/>
  <c r="K54" i="3"/>
  <c r="K53"/>
  <c r="K53" i="2"/>
  <c r="K54"/>
  <c r="K53" i="1"/>
  <c r="K54"/>
  <c r="K31"/>
  <c r="K112" i="4"/>
  <c r="K111"/>
  <c r="K110"/>
  <c r="K109"/>
  <c r="K106"/>
  <c r="K105"/>
  <c r="K104"/>
  <c r="K103"/>
  <c r="K100"/>
  <c r="K99"/>
  <c r="K98"/>
  <c r="K97"/>
  <c r="K96"/>
  <c r="K95"/>
  <c r="K94"/>
  <c r="K93"/>
  <c r="K90"/>
  <c r="K89"/>
  <c r="K88"/>
  <c r="K86"/>
  <c r="K85"/>
  <c r="K84"/>
  <c r="K82"/>
  <c r="K81"/>
  <c r="K80"/>
  <c r="K78"/>
  <c r="K77"/>
  <c r="K76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42"/>
  <c r="K41"/>
  <c r="K40"/>
  <c r="K39"/>
  <c r="K38"/>
  <c r="K37"/>
  <c r="K30"/>
  <c r="K29"/>
  <c r="K28"/>
  <c r="K27"/>
  <c r="K112" i="3"/>
  <c r="K111"/>
  <c r="K110"/>
  <c r="K109"/>
  <c r="K106"/>
  <c r="K105"/>
  <c r="K104"/>
  <c r="K103"/>
  <c r="K100"/>
  <c r="K99"/>
  <c r="K98"/>
  <c r="K97"/>
  <c r="K96"/>
  <c r="K95"/>
  <c r="K94"/>
  <c r="K93"/>
  <c r="K90"/>
  <c r="K89"/>
  <c r="K88"/>
  <c r="K86"/>
  <c r="K85"/>
  <c r="K84"/>
  <c r="K82"/>
  <c r="K81"/>
  <c r="K80"/>
  <c r="K78"/>
  <c r="K77"/>
  <c r="K76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42"/>
  <c r="K41"/>
  <c r="K40"/>
  <c r="K39"/>
  <c r="K38"/>
  <c r="K37"/>
  <c r="K30"/>
  <c r="K29"/>
  <c r="K28"/>
  <c r="K27"/>
  <c r="K63" i="2"/>
  <c r="K63" i="1"/>
  <c r="K90" l="1"/>
  <c r="K89"/>
  <c r="K88"/>
  <c r="K86"/>
  <c r="K85"/>
  <c r="K84"/>
  <c r="K82"/>
  <c r="K81"/>
  <c r="K80"/>
  <c r="K78"/>
  <c r="K77"/>
  <c r="K76"/>
  <c r="K114" i="2"/>
  <c r="K113"/>
  <c r="K112"/>
  <c r="K111"/>
  <c r="K108"/>
  <c r="K107"/>
  <c r="K106"/>
  <c r="K105"/>
  <c r="K101"/>
  <c r="K100"/>
  <c r="K99"/>
  <c r="K98"/>
  <c r="K97"/>
  <c r="K96"/>
  <c r="K95"/>
  <c r="K94"/>
  <c r="K90"/>
  <c r="K89"/>
  <c r="K88"/>
  <c r="K86"/>
  <c r="K85"/>
  <c r="K84"/>
  <c r="K82"/>
  <c r="K81"/>
  <c r="K80"/>
  <c r="K78"/>
  <c r="K77"/>
  <c r="K76"/>
  <c r="K73"/>
  <c r="K72"/>
  <c r="K71"/>
  <c r="K70"/>
  <c r="K69"/>
  <c r="K68"/>
  <c r="K67"/>
  <c r="K66"/>
  <c r="K65"/>
  <c r="K64"/>
  <c r="K62"/>
  <c r="K61"/>
  <c r="K60"/>
  <c r="K59"/>
  <c r="K56"/>
  <c r="K55"/>
  <c r="K42"/>
  <c r="K41"/>
  <c r="K40"/>
  <c r="K39"/>
  <c r="K38"/>
  <c r="K37"/>
  <c r="K28"/>
  <c r="K29"/>
  <c r="K30"/>
  <c r="K31"/>
  <c r="K27"/>
  <c r="K106" i="1"/>
  <c r="K105"/>
  <c r="K104"/>
  <c r="K103"/>
  <c r="K112"/>
  <c r="K111"/>
  <c r="K110"/>
  <c r="K109"/>
  <c r="K100"/>
  <c r="K99"/>
  <c r="K98"/>
  <c r="K97"/>
  <c r="K96"/>
  <c r="K95"/>
  <c r="K94"/>
  <c r="K93"/>
  <c r="K73"/>
  <c r="K72"/>
  <c r="K71"/>
  <c r="K70"/>
  <c r="K69"/>
  <c r="K68"/>
  <c r="K67"/>
  <c r="K66"/>
  <c r="K65"/>
  <c r="K64"/>
  <c r="K62"/>
  <c r="K61"/>
  <c r="K60"/>
  <c r="K59"/>
  <c r="K56"/>
  <c r="K55"/>
  <c r="K42"/>
  <c r="K41"/>
  <c r="K40"/>
  <c r="K39"/>
  <c r="K38"/>
  <c r="K37"/>
  <c r="K28"/>
  <c r="K29"/>
  <c r="K30"/>
  <c r="K27"/>
</calcChain>
</file>

<file path=xl/sharedStrings.xml><?xml version="1.0" encoding="utf-8"?>
<sst xmlns="http://schemas.openxmlformats.org/spreadsheetml/2006/main" count="808" uniqueCount="220">
  <si>
    <t>Monte M , Monte M FV</t>
  </si>
  <si>
    <t xml:space="preserve">Температурный режим: +1˚С/+7˚С </t>
  </si>
  <si>
    <t>при +25˚С и влажности 60%</t>
  </si>
  <si>
    <t xml:space="preserve">Стандартная комплектация:      </t>
  </si>
  <si>
    <t>Цены указаны в рублях с учётом НДС</t>
  </si>
  <si>
    <t>Код завода</t>
  </si>
  <si>
    <t>Наименование</t>
  </si>
  <si>
    <t>размеры габаритные, мм</t>
  </si>
  <si>
    <t>Цена, руб</t>
  </si>
  <si>
    <t>Цена со скидкой, руб</t>
  </si>
  <si>
    <t>длина</t>
  </si>
  <si>
    <t>глубина</t>
  </si>
  <si>
    <t>высота</t>
  </si>
  <si>
    <t>1400034d</t>
  </si>
  <si>
    <t>1400032d</t>
  </si>
  <si>
    <t>1400031d</t>
  </si>
  <si>
    <t>1400030d</t>
  </si>
  <si>
    <t>в перспективе</t>
  </si>
  <si>
    <t>Аксессуары Monte M</t>
  </si>
  <si>
    <t>Боковины для горок серии Monte M</t>
  </si>
  <si>
    <t>2558312d</t>
  </si>
  <si>
    <t>Боковина Monte M глухая левая RAL 9003(внут)+RAL 9003( наруж)</t>
  </si>
  <si>
    <t xml:space="preserve">Боковина Monte M глухая правая RAL 9003(внут)+RAL 9003( наруж) </t>
  </si>
  <si>
    <t>2558367d</t>
  </si>
  <si>
    <t>Боковина Monte M глухая с зеркалом левая  RAL 7011(внут)+RAL 7011( наруж)</t>
  </si>
  <si>
    <t>2558368d</t>
  </si>
  <si>
    <t>Боковина Monte M глухая с зеркалом правая  RAL 7011(внут)+RAL 7011( наруж)</t>
  </si>
  <si>
    <t>Боковина Monte M со стеклопакетом левая  RAL 9003(внут)+RAL 9003( наруж)</t>
  </si>
  <si>
    <t>Боковина Monte M со стеклопакетом правая RAL 9003(внут)+RAL 9003( наруж)</t>
  </si>
  <si>
    <t>Делители и разделители для витрин серии Monte M</t>
  </si>
  <si>
    <t>Примечание</t>
  </si>
  <si>
    <t>Цена, руб.</t>
  </si>
  <si>
    <t>Цена со скидкой, руб.</t>
  </si>
  <si>
    <t>Разделитель Monte M оргстекло</t>
  </si>
  <si>
    <t>Устанавливается по всей высоте в месте стыка полок</t>
  </si>
  <si>
    <t>Делитель  Monte M межсекционный  левый со стороны покупателя (с одно стороним зеркалом)</t>
  </si>
  <si>
    <t>Делитель  Monte M межсекционный  правый  со стороны покупателя(с одно стороним зеркалом)</t>
  </si>
  <si>
    <t>Делитель  Monte M межсекционный (с 2-х стор.зеркалом)</t>
  </si>
  <si>
    <t>Делитель  Monte M межсекционный  глухой</t>
  </si>
  <si>
    <t>2558351d</t>
  </si>
  <si>
    <t>Коплект Полка 500х1242+ 2 Кронштейна( RAL9003)</t>
  </si>
  <si>
    <t>2558352d</t>
  </si>
  <si>
    <t>Коплект Полка 500х929+ 2 Кронштейна( RAL9003)</t>
  </si>
  <si>
    <t>Ограничитель проволочный 1230мм  RAL 9003</t>
  </si>
  <si>
    <t>Высота 85мм</t>
  </si>
  <si>
    <t>Ограничитель проволочный 920мм RAL 9003</t>
  </si>
  <si>
    <t xml:space="preserve">Ценникодержатели на полках 1230 </t>
  </si>
  <si>
    <t xml:space="preserve">(прозрачные- 2 положения) </t>
  </si>
  <si>
    <t xml:space="preserve">Ценникодержатели на полках 920 </t>
  </si>
  <si>
    <t>Поперчный делитель полок проволочный</t>
  </si>
  <si>
    <t xml:space="preserve"> RAL 9003</t>
  </si>
  <si>
    <t>Высота 150 мм</t>
  </si>
  <si>
    <t>Делитель базовой полки проволочный RAL 9003</t>
  </si>
  <si>
    <t>Высота 325 мм</t>
  </si>
  <si>
    <t xml:space="preserve">Подвес колбас проволочный RAL 9003 </t>
  </si>
  <si>
    <t>кронштейн для колбас 1250, 2500,3750 ПЭП RAL-9003(белый).</t>
  </si>
  <si>
    <t>кронштейн для колбас 1875 ПЭП RAL-9003 (белый).</t>
  </si>
  <si>
    <t>ТЭН  оттайки для 1250мм</t>
  </si>
  <si>
    <t>ТЭН  оттайки для 1875мм</t>
  </si>
  <si>
    <t>ТЭН оттайки для 2500мм</t>
  </si>
  <si>
    <t>ТЭН  оттайки для 3750мм</t>
  </si>
  <si>
    <t>Комплект соединительный в линию</t>
  </si>
  <si>
    <t>Подсветка полок</t>
  </si>
  <si>
    <t>Комплект подсветки 3 рядов полок 1250, LED, (3 полки)</t>
  </si>
  <si>
    <t>Комплект  подсветки 4 рядов полок 1250, LED, (4 полки)</t>
  </si>
  <si>
    <t>Комплект  подсветки 3 рядов полок 1875 , LED, (6 полок)</t>
  </si>
  <si>
    <t>Комплект  подсветки 4 рядов полок 1875, LED, (8 полок)</t>
  </si>
  <si>
    <t>Комплект подсветки 3 рядов полок 2500, LED, (6 полок)</t>
  </si>
  <si>
    <t>Комплект подсветки 4 рядов полок 2500, LED, (8 полок)</t>
  </si>
  <si>
    <t>Комплект подсветки 3 рядов полок 3750 , LED, (9 полок)</t>
  </si>
  <si>
    <t>Комплект подсветки 4 ряда полок 3750 , LED, (12 полок)</t>
  </si>
  <si>
    <t>Коплект для фруктовки Monte M FV</t>
  </si>
  <si>
    <t>2558355d</t>
  </si>
  <si>
    <t xml:space="preserve"> Комплект для Monte M FV 1250 ( RAL9003)</t>
  </si>
  <si>
    <t>Зеркала+ 2 упора (кронштейна)</t>
  </si>
  <si>
    <t>2558356d</t>
  </si>
  <si>
    <t xml:space="preserve"> Комплект для Monte M FV1875  ( RAL9003)</t>
  </si>
  <si>
    <t>2558357d</t>
  </si>
  <si>
    <t xml:space="preserve"> Комплект для Monte M FV 2500  ( RAL9003)</t>
  </si>
  <si>
    <t>2558358d</t>
  </si>
  <si>
    <t xml:space="preserve"> Комплект для Monte M FV 3750  ( RAL9003)</t>
  </si>
  <si>
    <t>2558360d</t>
  </si>
  <si>
    <t xml:space="preserve"> Комплект для Monte M FV 1250 ( RAL7011)</t>
  </si>
  <si>
    <t>2558361d</t>
  </si>
  <si>
    <t xml:space="preserve"> Комплект для Monte M FV1875  ( RAL7011)</t>
  </si>
  <si>
    <t>2558359d</t>
  </si>
  <si>
    <t xml:space="preserve"> Комплект для Monte M FV 2500 ( RAL7011)</t>
  </si>
  <si>
    <t>2558362d</t>
  </si>
  <si>
    <t xml:space="preserve"> Комплект для Monte M FV 3750  ( RAL7011)</t>
  </si>
  <si>
    <t xml:space="preserve"> Комплект для Monte M 1250 </t>
  </si>
  <si>
    <t xml:space="preserve"> Комплект для Monte M 1875 </t>
  </si>
  <si>
    <t xml:space="preserve"> Комплект для Monte M 2500 </t>
  </si>
  <si>
    <t xml:space="preserve"> Комплект для Monte M 3750 </t>
  </si>
  <si>
    <t>Скидка</t>
  </si>
  <si>
    <t>Фронтальное остекление eco-2( стеклопакет с К-стеклом)</t>
  </si>
  <si>
    <t>Фронтальное остекление eco-1(одинарное стекло)</t>
  </si>
  <si>
    <t>Monte MH , Monte MH FV</t>
  </si>
  <si>
    <t>1400029d</t>
  </si>
  <si>
    <t>1400028d</t>
  </si>
  <si>
    <t>1400027d</t>
  </si>
  <si>
    <t>1400026d</t>
  </si>
  <si>
    <t>Аксессуары Monte MH</t>
  </si>
  <si>
    <t>Боковины для горок серии Monte MH</t>
  </si>
  <si>
    <t>1400021d</t>
  </si>
  <si>
    <t>Боковина Monte MH глухая RAL 9003 левая</t>
  </si>
  <si>
    <t>Боковина Monte MH глухая RAL 9003 правая</t>
  </si>
  <si>
    <t>2558402d</t>
  </si>
  <si>
    <t>Боковина Monte MH глухая с зеркалом левая</t>
  </si>
  <si>
    <t>2558403d</t>
  </si>
  <si>
    <t>Боковина Monte MH глухая с зеркалом правая</t>
  </si>
  <si>
    <t>2558401d</t>
  </si>
  <si>
    <t>Боковина Monte MH со стеклопакетом левая( RAL9003 внутр+ RAL6018 наруж)</t>
  </si>
  <si>
    <t>2558400d</t>
  </si>
  <si>
    <t>Боковина Monte MH со стеклопакетом правая ( RAL9003 внутр+ RAL6018 наруж)</t>
  </si>
  <si>
    <t>Делители и разделители для витрин серии Monte MH</t>
  </si>
  <si>
    <t>Разделитель Monte MH оргстекло</t>
  </si>
  <si>
    <t>Делитель  Monte MH межсекционный  левый со стороны покупателя (с одно стороним зеркалом)</t>
  </si>
  <si>
    <t>Делитель  Monte MH межсекционный  правый  со стороны покупателя(с одно стороним зеркалом)</t>
  </si>
  <si>
    <t>Делитель  Monte MH межсекционный (с 2-х стор.зеркалом)</t>
  </si>
  <si>
    <t>Делитель  Monte MH межсекционный  глухой</t>
  </si>
  <si>
    <t>Ограничитель проволочный 1230мм   RAL 9003</t>
  </si>
  <si>
    <t>Подвес колбас проволочный RAL 9003</t>
  </si>
  <si>
    <t>Штанга для подвеса колбас 1242 мм RAL 9003</t>
  </si>
  <si>
    <t xml:space="preserve"> ( без упаковки)</t>
  </si>
  <si>
    <t>Штанга для подвеса колбас 930 мм RAL 9003</t>
  </si>
  <si>
    <t>ТЭН  оттайки для 2500мм</t>
  </si>
  <si>
    <t>Комплект  подсветки 5 рядов полок 1250 , LED, (5 полок)</t>
  </si>
  <si>
    <t>Комплект  подсветки 5 рядов полок 1875, LED, (10 полок)</t>
  </si>
  <si>
    <t>Комплект подсветки 5 рядов полок 2500 , LED, (10 полок)</t>
  </si>
  <si>
    <t>Комплект подсветки 5 рядов полок 3750 , LED, (15 полок)</t>
  </si>
  <si>
    <t>Коплект для фруктовки Monte MH FV</t>
  </si>
  <si>
    <t xml:space="preserve"> Комплект для Monte MH FV 1250 ( RAL9003)</t>
  </si>
  <si>
    <t xml:space="preserve"> Комплект для Monte MH FV1875  ( RAL9003)</t>
  </si>
  <si>
    <t xml:space="preserve"> Комплект для Monte MH FV 2500  ( RAL9003)</t>
  </si>
  <si>
    <t xml:space="preserve"> Комплект для Monte MH FV 3750  ( RAL9003)</t>
  </si>
  <si>
    <t xml:space="preserve"> Комплект для Monte MH FV 1250 ( RAL7011)</t>
  </si>
  <si>
    <t xml:space="preserve"> Комплект для Monte MH FV1875  ( RAL7011)</t>
  </si>
  <si>
    <t xml:space="preserve"> Комплект для Monte MH FV 2500 ( RAL7011)</t>
  </si>
  <si>
    <t xml:space="preserve"> Комплект для Monte MH FV 3750  ( RAL7011)</t>
  </si>
  <si>
    <t>Ценникодержатели на полках  (40мм.) 1230 мм</t>
  </si>
  <si>
    <t>на защелках</t>
  </si>
  <si>
    <t>Monte MH 1250 (ТРВ, RAL 9003, 4 полки с ценникодержателями, шторка, без боковин)</t>
  </si>
  <si>
    <t>Monte MH 1875(ТРВ, RAL 9003, 8 полок с ценникодержателями, шторка, без боковин)</t>
  </si>
  <si>
    <t>Monte MH 2500 (ТРВ, RAL 9003, 8 полок с ценникодержателями, шторка, без боковин)</t>
  </si>
  <si>
    <t>Monte MH 3750 (ТРВ, RAL 9003, 12 полок с ценникодержателями, шторка, без боковин)</t>
  </si>
  <si>
    <t>Monte L , Monte L FV</t>
  </si>
  <si>
    <t>Monte L 1250 (ТРВ, RAL 9003, 4 полки с ценникодержателями, шторка, без боковин)</t>
  </si>
  <si>
    <t>Monte L 1875(ТРВ, RAL 9003, 8 полок с ценникодержателями, шторка, без боковин)</t>
  </si>
  <si>
    <t>Monte L 2500 (ТРВ, RAL 9003, 8 полок с ценникодержателями, шторка, без боковин)</t>
  </si>
  <si>
    <t>Monte L 3750 (ТРВ, RAL 9003, 12 полок с ценникодержателями, шторка, без боковин)</t>
  </si>
  <si>
    <t>Боковины для горок серии Monte L</t>
  </si>
  <si>
    <t>Боковина Monte L глухая левая RAL 9003(внут)+RAL 9003( наруж)</t>
  </si>
  <si>
    <t xml:space="preserve">Боковина Monte L глухая правая RAL 9003(внут)+RAL 9003( наруж) </t>
  </si>
  <si>
    <t>Боковина Monte L глухая с зеркалом левая  RAL 7011(внут)+RAL 7011( наруж)</t>
  </si>
  <si>
    <t>Боковина Monte L глухая с зеркалом правая  RAL 7011(внут)+RAL 7011( наруж)</t>
  </si>
  <si>
    <t>Боковина Monte L со стеклопакетом левая  RAL 9003(внут)+RAL 9003( наруж)</t>
  </si>
  <si>
    <t>Боковина Monte L со стеклопакетом правая RAL 9003(внут)+RAL 9003( наруж)</t>
  </si>
  <si>
    <t>Делители и разделители для витрин серии Monte L</t>
  </si>
  <si>
    <t>Аксессуары Monte L</t>
  </si>
  <si>
    <t>Коплект Полка 600х1242+ 2 Кронштейна( RAL9003)</t>
  </si>
  <si>
    <t>Коплект Полка 600х929+ 2 Кронштейна( RAL9003)</t>
  </si>
  <si>
    <t>Коплект для фруктовки Monte L FV</t>
  </si>
  <si>
    <t xml:space="preserve"> Комплект для Monte L FV 1250 ( RAL9003)</t>
  </si>
  <si>
    <t xml:space="preserve"> Комплект для Monte L FV1875  ( RAL9003)</t>
  </si>
  <si>
    <t xml:space="preserve"> Комплект для Monte L FV 2500  ( RAL9003)</t>
  </si>
  <si>
    <t xml:space="preserve"> Комплект для Monte L FV 3750  ( RAL9003)</t>
  </si>
  <si>
    <t xml:space="preserve"> Комплект для Monte L FV 1250 ( RAL7011)</t>
  </si>
  <si>
    <t xml:space="preserve"> Комплект для Monte L FV1875  ( RAL7011)</t>
  </si>
  <si>
    <t xml:space="preserve"> Комплект для Monte L FV 2500 ( RAL7011)</t>
  </si>
  <si>
    <t xml:space="preserve"> Комплект для Monte L FV 3750  ( RAL7011)</t>
  </si>
  <si>
    <t xml:space="preserve"> Комплект для Monte L 1250 </t>
  </si>
  <si>
    <t xml:space="preserve"> Комплект для Monte L 1875 </t>
  </si>
  <si>
    <t xml:space="preserve"> Комплект для Monte L 2500 </t>
  </si>
  <si>
    <t xml:space="preserve"> Комплект для Monte L 3750 </t>
  </si>
  <si>
    <t>Monte LH , Monte LH FV</t>
  </si>
  <si>
    <t>Monte LH 1250 (ТРВ, RAL 9003, 4 полки с ценникодержателями, шторка, без боковин)</t>
  </si>
  <si>
    <t>Monte LH 1875(ТРВ, RAL 9003, 8 полок с ценникодержателями, шторка, без боковин)</t>
  </si>
  <si>
    <t>Monte LH 2500 (ТРВ, RAL 9003, 8 полок с ценникодержателями, шторка, без боковин)</t>
  </si>
  <si>
    <t>Monte LH 3750 (ТРВ, RAL 9003, 12 полок с ценникодержателями, шторка, без боковин)</t>
  </si>
  <si>
    <t>Боковины для горок серии Monte LH</t>
  </si>
  <si>
    <t>Делители и разделители для витрин серии Monte LH</t>
  </si>
  <si>
    <t>Разделитель Monte LH оргстекло</t>
  </si>
  <si>
    <t>Делитель  Monte LH межсекционный  левый со стороны покупателя (с одно стороним зеркалом)</t>
  </si>
  <si>
    <t>Делитель  Monte LH межсекционный  правый  со стороны покупателя(с одно стороним зеркалом)</t>
  </si>
  <si>
    <t>Делитель  Monte LH межсекционный (с 2-х стор.зеркалом)</t>
  </si>
  <si>
    <t>Делитель  Monte LH межсекционный  глухой</t>
  </si>
  <si>
    <t>Аксессуары Monte LH</t>
  </si>
  <si>
    <t>Коплект для фруктовки Monte LH FV</t>
  </si>
  <si>
    <t xml:space="preserve"> Комплект для Monte LH FV 1250 ( RAL9003)</t>
  </si>
  <si>
    <t xml:space="preserve"> Комплект для Monte LH FV1875  ( RAL9003)</t>
  </si>
  <si>
    <t xml:space="preserve"> Комплект для Monte LH FV 2500  ( RAL9003)</t>
  </si>
  <si>
    <t xml:space="preserve"> Комплект для Monte LH FV 3750  ( RAL9003)</t>
  </si>
  <si>
    <t xml:space="preserve"> Комплект для Monte LH FV 1250 ( RAL7011)</t>
  </si>
  <si>
    <t xml:space="preserve"> Комплект для Monte LH FV1875  ( RAL7011)</t>
  </si>
  <si>
    <t xml:space="preserve"> Комплект для Monte LH FV 2500 ( RAL7011)</t>
  </si>
  <si>
    <t xml:space="preserve"> Комплект для Monte LH FV 3750  ( RAL7011)</t>
  </si>
  <si>
    <t>скоро</t>
  </si>
  <si>
    <t>НД</t>
  </si>
  <si>
    <t>Шторка ночная  1240 мм( с тормозящим механизмом)</t>
  </si>
  <si>
    <t>Шторка ночная  1865 мм( с тормозящим механизмом)</t>
  </si>
  <si>
    <t>фиксация в любом положении</t>
  </si>
  <si>
    <t>Вентиль соленоидный ERV3s</t>
  </si>
  <si>
    <t>Monte M 1250 (ТРВ, RAL 9003, 4 полки с ценникодержателями, без боковин)</t>
  </si>
  <si>
    <t>Monte M 1875(ТРВ, RAL 9003, 8 полок с ценникодержателями, без боковин)</t>
  </si>
  <si>
    <t>Monte M 2500 (ТРВ, RAL 9003, 8 полок с ценникодержателями, без боковин)</t>
  </si>
  <si>
    <t>Monte M 3750 (ТРВ, RAL 9003, 12 полок с ценникодержателями, без боковин)</t>
  </si>
  <si>
    <t>• Верхняя LED подсветка</t>
  </si>
  <si>
    <t xml:space="preserve">• 4 ряда полок глубиной 500 мм с регулируемым наклоном
</t>
  </si>
  <si>
    <t>• Ценникодержатели на полках</t>
  </si>
  <si>
    <t>• ТРВ Danfos</t>
  </si>
  <si>
    <t>• Электронный блок управления</t>
  </si>
  <si>
    <t>• Комплект подключения к системе дренажа</t>
  </si>
  <si>
    <t>• Режим автоматической оттайки (без ТЭНа)</t>
  </si>
  <si>
    <t>• Бампер RAL 9003</t>
  </si>
  <si>
    <t>• Поставляется в разобранном (деревянная упаковка на 3 яруса) или собранном виде с индивидуальной упаковкой</t>
  </si>
  <si>
    <t>от 3.05.2017</t>
  </si>
  <si>
    <t>Monte M TG  Торцевая (ТРВ, RAL 9003, 4 полки с ценникодержателями,боковины стеклопакет)</t>
  </si>
  <si>
    <t>Monte MH TG  Торцевая (ТРВ, RAL 9003, 4 полки с ценникодержателями, боковины стеклопакет)</t>
  </si>
  <si>
    <t>Monte L TG  Торцевая (ТРВ, RAL 9003, 4 полки с ценникодержателями, шторка, боковины стеклопакет)</t>
  </si>
  <si>
    <t>Monte LH TG  Торцевая (ТРВ, RAL 9003, 4 полки с ценникодержателями, шторка, боковины стеклопакет)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</si>
</sst>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17">
    <font>
      <sz val="11"/>
      <color theme="1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 tint="-0.499984740745262"/>
        <bgColor indexed="39"/>
      </patternFill>
    </fill>
    <fill>
      <patternFill patternType="solid">
        <fgColor theme="0" tint="-0.499984740745262"/>
        <bgColor indexed="9"/>
      </patternFill>
    </fill>
    <fill>
      <patternFill patternType="solid">
        <fgColor theme="0" tint="-0.49998474074526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5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  <xf numFmtId="9" fontId="3" fillId="0" borderId="0" applyFill="0" applyBorder="0" applyAlignment="0" applyProtection="0"/>
    <xf numFmtId="43" fontId="3" fillId="0" borderId="0" applyFill="0" applyBorder="0" applyAlignment="0" applyProtection="0"/>
    <xf numFmtId="9" fontId="10" fillId="0" borderId="0" applyFont="0" applyFill="0" applyBorder="0" applyAlignment="0" applyProtection="0"/>
  </cellStyleXfs>
  <cellXfs count="229">
    <xf numFmtId="0" fontId="0" fillId="0" borderId="0" xfId="0"/>
    <xf numFmtId="0" fontId="4" fillId="3" borderId="0" xfId="1" applyFont="1" applyFill="1"/>
    <xf numFmtId="0" fontId="4" fillId="3" borderId="0" xfId="1" applyFont="1" applyFill="1" applyAlignment="1">
      <alignment horizont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/>
    <xf numFmtId="0" fontId="5" fillId="3" borderId="0" xfId="1" applyFont="1" applyFill="1" applyBorder="1" applyAlignment="1">
      <alignment horizontal="center"/>
    </xf>
    <xf numFmtId="0" fontId="4" fillId="3" borderId="1" xfId="1" applyFont="1" applyFill="1" applyBorder="1"/>
    <xf numFmtId="0" fontId="4" fillId="3" borderId="0" xfId="1" applyFont="1" applyFill="1" applyBorder="1"/>
    <xf numFmtId="0" fontId="8" fillId="3" borderId="0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center"/>
    </xf>
    <xf numFmtId="4" fontId="4" fillId="3" borderId="0" xfId="1" applyNumberFormat="1" applyFont="1" applyFill="1" applyBorder="1" applyAlignment="1">
      <alignment horizontal="center"/>
    </xf>
    <xf numFmtId="0" fontId="4" fillId="5" borderId="0" xfId="1" applyFont="1" applyFill="1"/>
    <xf numFmtId="0" fontId="4" fillId="0" borderId="0" xfId="3" applyFont="1"/>
    <xf numFmtId="0" fontId="4" fillId="0" borderId="0" xfId="3" applyFont="1" applyAlignment="1">
      <alignment horizontal="center"/>
    </xf>
    <xf numFmtId="4" fontId="6" fillId="0" borderId="1" xfId="5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 wrapText="1"/>
    </xf>
    <xf numFmtId="0" fontId="4" fillId="3" borderId="0" xfId="3" applyFont="1" applyFill="1"/>
    <xf numFmtId="0" fontId="8" fillId="3" borderId="0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wrapText="1"/>
    </xf>
    <xf numFmtId="0" fontId="4" fillId="3" borderId="0" xfId="3" applyFont="1" applyFill="1" applyBorder="1" applyAlignment="1">
      <alignment horizontal="center"/>
    </xf>
    <xf numFmtId="4" fontId="4" fillId="3" borderId="0" xfId="5" applyNumberFormat="1" applyFont="1" applyFill="1" applyBorder="1" applyAlignment="1">
      <alignment horizontal="center"/>
    </xf>
    <xf numFmtId="4" fontId="4" fillId="3" borderId="0" xfId="3" applyNumberFormat="1" applyFont="1" applyFill="1" applyBorder="1" applyAlignment="1">
      <alignment horizontal="center"/>
    </xf>
    <xf numFmtId="0" fontId="4" fillId="8" borderId="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/>
    </xf>
    <xf numFmtId="0" fontId="4" fillId="5" borderId="0" xfId="1" applyFont="1" applyFill="1" applyBorder="1"/>
    <xf numFmtId="0" fontId="7" fillId="9" borderId="1" xfId="1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" fontId="4" fillId="3" borderId="1" xfId="5" applyNumberFormat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11" fillId="5" borderId="0" xfId="0" applyFont="1" applyFill="1"/>
    <xf numFmtId="0" fontId="4" fillId="6" borderId="0" xfId="1" applyFont="1" applyFill="1" applyBorder="1" applyAlignment="1">
      <alignment horizontal="center"/>
    </xf>
    <xf numFmtId="0" fontId="12" fillId="6" borderId="0" xfId="1" applyFont="1" applyFill="1" applyBorder="1" applyAlignment="1">
      <alignment wrapText="1"/>
    </xf>
    <xf numFmtId="0" fontId="12" fillId="7" borderId="0" xfId="1" applyFont="1" applyFill="1" applyBorder="1" applyAlignment="1">
      <alignment wrapText="1"/>
    </xf>
    <xf numFmtId="0" fontId="5" fillId="5" borderId="0" xfId="1" applyFont="1" applyFill="1" applyAlignment="1">
      <alignment horizontal="center"/>
    </xf>
    <xf numFmtId="0" fontId="11" fillId="0" borderId="0" xfId="0" applyFont="1"/>
    <xf numFmtId="0" fontId="13" fillId="6" borderId="0" xfId="1" applyFont="1" applyFill="1" applyBorder="1" applyAlignment="1">
      <alignment horizontal="center" shrinkToFit="1"/>
    </xf>
    <xf numFmtId="0" fontId="13" fillId="7" borderId="0" xfId="1" applyFont="1" applyFill="1" applyBorder="1" applyAlignment="1">
      <alignment horizontal="center" shrinkToFit="1"/>
    </xf>
    <xf numFmtId="0" fontId="14" fillId="7" borderId="11" xfId="1" applyFont="1" applyFill="1" applyBorder="1" applyAlignment="1">
      <alignment horizontal="center" wrapText="1"/>
    </xf>
    <xf numFmtId="9" fontId="13" fillId="7" borderId="12" xfId="1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15" fillId="3" borderId="0" xfId="1" applyFont="1" applyFill="1" applyBorder="1" applyAlignment="1"/>
    <xf numFmtId="0" fontId="5" fillId="3" borderId="0" xfId="1" applyFont="1" applyFill="1" applyAlignment="1"/>
    <xf numFmtId="0" fontId="11" fillId="0" borderId="0" xfId="0" applyFont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" fontId="4" fillId="0" borderId="1" xfId="5" applyNumberFormat="1" applyFont="1" applyBorder="1" applyAlignment="1">
      <alignment horizontal="right" vertical="center"/>
    </xf>
    <xf numFmtId="4" fontId="4" fillId="5" borderId="0" xfId="1" applyNumberFormat="1" applyFont="1" applyFill="1" applyBorder="1" applyAlignment="1">
      <alignment horizontal="righ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left" vertical="center"/>
    </xf>
    <xf numFmtId="4" fontId="4" fillId="5" borderId="0" xfId="1" applyNumberFormat="1" applyFont="1" applyFill="1" applyBorder="1" applyAlignment="1">
      <alignment horizontal="right" vertical="center" wrapText="1"/>
    </xf>
    <xf numFmtId="4" fontId="4" fillId="3" borderId="1" xfId="5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43" fontId="4" fillId="5" borderId="0" xfId="5" applyFont="1" applyFill="1" applyBorder="1" applyAlignment="1">
      <alignment horizontal="center" vertical="center"/>
    </xf>
    <xf numFmtId="0" fontId="4" fillId="3" borderId="3" xfId="1" applyFont="1" applyFill="1" applyBorder="1"/>
    <xf numFmtId="0" fontId="4" fillId="3" borderId="4" xfId="1" applyFont="1" applyFill="1" applyBorder="1"/>
    <xf numFmtId="0" fontId="4" fillId="3" borderId="5" xfId="1" applyFont="1" applyFill="1" applyBorder="1"/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4" fillId="3" borderId="5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5" xfId="1" applyFont="1" applyFill="1" applyBorder="1" applyAlignment="1">
      <alignment horizontal="center" wrapText="1"/>
    </xf>
    <xf numFmtId="49" fontId="4" fillId="3" borderId="1" xfId="3" applyNumberFormat="1" applyFont="1" applyFill="1" applyBorder="1" applyAlignment="1">
      <alignment horizontal="center"/>
    </xf>
    <xf numFmtId="0" fontId="4" fillId="3" borderId="0" xfId="3" applyFont="1" applyFill="1" applyAlignment="1">
      <alignment horizontal="right"/>
    </xf>
    <xf numFmtId="0" fontId="5" fillId="5" borderId="0" xfId="2" applyFont="1" applyFill="1" applyBorder="1" applyAlignment="1">
      <alignment horizontal="center"/>
    </xf>
    <xf numFmtId="0" fontId="14" fillId="9" borderId="2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4" fillId="0" borderId="0" xfId="1" applyFont="1"/>
    <xf numFmtId="0" fontId="6" fillId="0" borderId="1" xfId="0" applyFont="1" applyBorder="1" applyAlignment="1">
      <alignment horizontal="center" vertical="center" wrapText="1"/>
    </xf>
    <xf numFmtId="0" fontId="13" fillId="7" borderId="0" xfId="1" applyFont="1" applyFill="1" applyBorder="1" applyAlignment="1">
      <alignment shrinkToFit="1"/>
    </xf>
    <xf numFmtId="0" fontId="13" fillId="7" borderId="11" xfId="1" applyFont="1" applyFill="1" applyBorder="1" applyAlignment="1">
      <alignment horizontal="center" wrapText="1"/>
    </xf>
    <xf numFmtId="0" fontId="8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4" fontId="4" fillId="2" borderId="1" xfId="3" applyNumberFormat="1" applyFont="1" applyFill="1" applyBorder="1" applyAlignment="1">
      <alignment horizontal="right" vertical="center"/>
    </xf>
    <xf numFmtId="0" fontId="8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right" vertical="center"/>
    </xf>
    <xf numFmtId="0" fontId="4" fillId="3" borderId="0" xfId="3" applyFont="1" applyFill="1" applyBorder="1" applyAlignment="1">
      <alignment horizontal="center" vertical="center"/>
    </xf>
    <xf numFmtId="4" fontId="4" fillId="3" borderId="0" xfId="5" applyNumberFormat="1" applyFont="1" applyFill="1" applyBorder="1" applyAlignment="1">
      <alignment horizontal="right" vertical="center"/>
    </xf>
    <xf numFmtId="4" fontId="4" fillId="3" borderId="0" xfId="3" applyNumberFormat="1" applyFont="1" applyFill="1" applyBorder="1" applyAlignment="1">
      <alignment horizontal="right" vertical="center"/>
    </xf>
    <xf numFmtId="0" fontId="7" fillId="9" borderId="2" xfId="3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4" fillId="3" borderId="3" xfId="3" applyFont="1" applyFill="1" applyBorder="1" applyAlignment="1">
      <alignment horizontal="left"/>
    </xf>
    <xf numFmtId="0" fontId="4" fillId="3" borderId="4" xfId="3" applyFont="1" applyFill="1" applyBorder="1" applyAlignment="1">
      <alignment horizontal="left"/>
    </xf>
    <xf numFmtId="0" fontId="4" fillId="3" borderId="5" xfId="3" applyFont="1" applyFill="1" applyBorder="1" applyAlignment="1">
      <alignment horizontal="left"/>
    </xf>
    <xf numFmtId="4" fontId="4" fillId="3" borderId="1" xfId="5" applyNumberFormat="1" applyFont="1" applyFill="1" applyBorder="1" applyAlignment="1">
      <alignment vertical="center"/>
    </xf>
    <xf numFmtId="4" fontId="4" fillId="2" borderId="1" xfId="1" applyNumberFormat="1" applyFont="1" applyFill="1" applyBorder="1" applyAlignment="1">
      <alignment vertical="center"/>
    </xf>
    <xf numFmtId="0" fontId="4" fillId="0" borderId="3" xfId="3" applyFont="1" applyBorder="1" applyAlignment="1">
      <alignment horizontal="left"/>
    </xf>
    <xf numFmtId="0" fontId="4" fillId="0" borderId="4" xfId="3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8" fillId="10" borderId="1" xfId="3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49" fontId="11" fillId="0" borderId="4" xfId="3" applyNumberFormat="1" applyFont="1" applyBorder="1" applyAlignment="1">
      <alignment wrapText="1"/>
    </xf>
    <xf numFmtId="4" fontId="4" fillId="0" borderId="4" xfId="5" applyNumberFormat="1" applyFont="1" applyBorder="1" applyAlignment="1">
      <alignment horizontal="right" vertical="center"/>
    </xf>
    <xf numFmtId="43" fontId="4" fillId="2" borderId="5" xfId="5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0" borderId="1" xfId="5" applyNumberFormat="1" applyFont="1" applyBorder="1" applyAlignment="1">
      <alignment vertical="center"/>
    </xf>
    <xf numFmtId="164" fontId="11" fillId="0" borderId="0" xfId="8" applyNumberFormat="1" applyFont="1"/>
    <xf numFmtId="0" fontId="4" fillId="0" borderId="1" xfId="0" applyFont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vertical="center"/>
    </xf>
    <xf numFmtId="0" fontId="7" fillId="11" borderId="2" xfId="3" applyFont="1" applyFill="1" applyBorder="1" applyAlignment="1">
      <alignment horizontal="center" vertical="center" wrapText="1"/>
    </xf>
    <xf numFmtId="0" fontId="7" fillId="11" borderId="3" xfId="3" applyFont="1" applyFill="1" applyBorder="1" applyAlignment="1">
      <alignment horizontal="center" vertical="center" wrapText="1"/>
    </xf>
    <xf numFmtId="0" fontId="7" fillId="11" borderId="4" xfId="3" applyFont="1" applyFill="1" applyBorder="1" applyAlignment="1">
      <alignment horizontal="center" vertical="center" wrapText="1"/>
    </xf>
    <xf numFmtId="0" fontId="7" fillId="11" borderId="5" xfId="3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vertical="center" wrapText="1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  <xf numFmtId="0" fontId="4" fillId="3" borderId="0" xfId="1" applyFont="1" applyFill="1" applyBorder="1" applyAlignment="1">
      <alignment vertical="center" wrapText="1"/>
    </xf>
    <xf numFmtId="0" fontId="4" fillId="3" borderId="0" xfId="1" applyFont="1" applyFill="1" applyBorder="1" applyAlignment="1">
      <alignment vertical="center"/>
    </xf>
    <xf numFmtId="0" fontId="7" fillId="9" borderId="3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5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0" borderId="1" xfId="3" applyFont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5" xfId="3" applyFont="1" applyFill="1" applyBorder="1" applyAlignment="1">
      <alignment horizontal="center"/>
    </xf>
    <xf numFmtId="49" fontId="4" fillId="3" borderId="1" xfId="3" applyNumberFormat="1" applyFont="1" applyFill="1" applyBorder="1" applyAlignment="1">
      <alignment horizontal="center"/>
    </xf>
    <xf numFmtId="49" fontId="11" fillId="0" borderId="1" xfId="3" applyNumberFormat="1" applyFont="1" applyBorder="1" applyAlignment="1">
      <alignment wrapText="1"/>
    </xf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4" fillId="3" borderId="5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center" wrapText="1"/>
    </xf>
    <xf numFmtId="0" fontId="9" fillId="3" borderId="0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11" fillId="11" borderId="3" xfId="3" applyFont="1" applyFill="1" applyBorder="1" applyAlignment="1">
      <alignment horizontal="left" vertical="center"/>
    </xf>
    <xf numFmtId="0" fontId="11" fillId="11" borderId="4" xfId="3" applyFont="1" applyFill="1" applyBorder="1" applyAlignment="1">
      <alignment horizontal="left" vertical="center"/>
    </xf>
    <xf numFmtId="0" fontId="11" fillId="11" borderId="5" xfId="3" applyFont="1" applyFill="1" applyBorder="1" applyAlignment="1">
      <alignment horizontal="left" vertical="center"/>
    </xf>
    <xf numFmtId="0" fontId="7" fillId="5" borderId="1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/>
    </xf>
    <xf numFmtId="0" fontId="7" fillId="9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16" fillId="5" borderId="0" xfId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4" borderId="0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0" fontId="4" fillId="3" borderId="5" xfId="1" applyFont="1" applyFill="1" applyBorder="1" applyAlignment="1">
      <alignment vertical="center"/>
    </xf>
    <xf numFmtId="0" fontId="13" fillId="6" borderId="0" xfId="1" applyFont="1" applyFill="1" applyBorder="1" applyAlignment="1">
      <alignment horizontal="center" vertical="center"/>
    </xf>
    <xf numFmtId="0" fontId="14" fillId="9" borderId="3" xfId="1" applyFont="1" applyFill="1" applyBorder="1" applyAlignment="1">
      <alignment horizontal="center" vertical="center" wrapText="1"/>
    </xf>
    <xf numFmtId="0" fontId="14" fillId="9" borderId="4" xfId="1" applyFont="1" applyFill="1" applyBorder="1" applyAlignment="1">
      <alignment horizontal="center" vertical="center" wrapText="1"/>
    </xf>
    <xf numFmtId="0" fontId="14" fillId="9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5" xfId="1" applyFont="1" applyFill="1" applyBorder="1" applyAlignment="1">
      <alignment horizontal="center" wrapText="1"/>
    </xf>
    <xf numFmtId="0" fontId="4" fillId="3" borderId="1" xfId="1" applyFont="1" applyFill="1" applyBorder="1"/>
    <xf numFmtId="0" fontId="4" fillId="3" borderId="3" xfId="1" applyFont="1" applyFill="1" applyBorder="1"/>
    <xf numFmtId="0" fontId="4" fillId="3" borderId="4" xfId="1" applyFont="1" applyFill="1" applyBorder="1"/>
    <xf numFmtId="0" fontId="4" fillId="3" borderId="5" xfId="1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0" fontId="7" fillId="9" borderId="3" xfId="3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center" vertical="center" wrapText="1"/>
    </xf>
    <xf numFmtId="0" fontId="7" fillId="9" borderId="5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vertical="center" wrapText="1"/>
    </xf>
    <xf numFmtId="0" fontId="9" fillId="3" borderId="0" xfId="3" applyFont="1" applyFill="1" applyAlignment="1">
      <alignment horizontal="center"/>
    </xf>
    <xf numFmtId="0" fontId="4" fillId="3" borderId="1" xfId="2" applyFont="1" applyFill="1" applyBorder="1" applyAlignment="1">
      <alignment horizontal="left" vertical="center" wrapText="1" shrinkToFit="1"/>
    </xf>
    <xf numFmtId="0" fontId="9" fillId="0" borderId="0" xfId="2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" fillId="3" borderId="3" xfId="3" applyFont="1" applyFill="1" applyBorder="1" applyAlignment="1">
      <alignment horizontal="left" wrapText="1"/>
    </xf>
    <xf numFmtId="0" fontId="4" fillId="3" borderId="4" xfId="3" applyFont="1" applyFill="1" applyBorder="1" applyAlignment="1">
      <alignment horizontal="left" wrapText="1"/>
    </xf>
    <xf numFmtId="0" fontId="4" fillId="3" borderId="5" xfId="3" applyFont="1" applyFill="1" applyBorder="1" applyAlignment="1">
      <alignment horizontal="left" wrapText="1"/>
    </xf>
    <xf numFmtId="0" fontId="4" fillId="0" borderId="3" xfId="3" applyFont="1" applyBorder="1" applyAlignment="1">
      <alignment horizontal="left"/>
    </xf>
    <xf numFmtId="0" fontId="4" fillId="0" borderId="4" xfId="3" applyFont="1" applyBorder="1" applyAlignment="1">
      <alignment horizontal="left"/>
    </xf>
    <xf numFmtId="0" fontId="4" fillId="0" borderId="5" xfId="3" applyFont="1" applyBorder="1" applyAlignment="1">
      <alignment horizontal="left"/>
    </xf>
    <xf numFmtId="0" fontId="4" fillId="3" borderId="1" xfId="3" applyFont="1" applyFill="1" applyBorder="1" applyAlignment="1">
      <alignment horizontal="center" wrapText="1"/>
    </xf>
    <xf numFmtId="0" fontId="4" fillId="3" borderId="3" xfId="3" applyFont="1" applyFill="1" applyBorder="1" applyAlignment="1">
      <alignment horizontal="left"/>
    </xf>
    <xf numFmtId="0" fontId="4" fillId="3" borderId="4" xfId="3" applyFont="1" applyFill="1" applyBorder="1" applyAlignment="1">
      <alignment horizontal="left"/>
    </xf>
    <xf numFmtId="0" fontId="4" fillId="3" borderId="5" xfId="3" applyFont="1" applyFill="1" applyBorder="1" applyAlignment="1">
      <alignment horizontal="left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4" fillId="0" borderId="9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</cellXfs>
  <cellStyles count="9">
    <cellStyle name="Excel Built-in Normal" xfId="2"/>
    <cellStyle name="Обычный" xfId="0" builtinId="0"/>
    <cellStyle name="Обычный 2" xfId="3"/>
    <cellStyle name="Обычный 3" xfId="1"/>
    <cellStyle name="Процентный" xfId="8" builtinId="5"/>
    <cellStyle name="Процентный 2" xfId="4"/>
    <cellStyle name="Процентный 3" xfId="6"/>
    <cellStyle name="Финансовый 2" xfId="5"/>
    <cellStyle name="Финансовый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400878</xdr:colOff>
      <xdr:row>6</xdr:row>
      <xdr:rowOff>137493</xdr:rowOff>
    </xdr:from>
    <xdr:to>
      <xdr:col>10</xdr:col>
      <xdr:colOff>182750</xdr:colOff>
      <xdr:row>20</xdr:row>
      <xdr:rowOff>28575</xdr:rowOff>
    </xdr:to>
    <xdr:pic>
      <xdr:nvPicPr>
        <xdr:cNvPr id="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8703" y="1070943"/>
          <a:ext cx="1582097" cy="2510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76200</xdr:rowOff>
    </xdr:from>
    <xdr:to>
      <xdr:col>4</xdr:col>
      <xdr:colOff>191258</xdr:colOff>
      <xdr:row>3</xdr:row>
      <xdr:rowOff>93769</xdr:rowOff>
    </xdr:to>
    <xdr:pic>
      <xdr:nvPicPr>
        <xdr:cNvPr id="15" name="Рисунок 14" descr="лого в фирм бланк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76200"/>
          <a:ext cx="2158171" cy="493819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6</xdr:row>
      <xdr:rowOff>104775</xdr:rowOff>
    </xdr:from>
    <xdr:to>
      <xdr:col>7</xdr:col>
      <xdr:colOff>109538</xdr:colOff>
      <xdr:row>19</xdr:row>
      <xdr:rowOff>125928</xdr:rowOff>
    </xdr:to>
    <xdr:pic>
      <xdr:nvPicPr>
        <xdr:cNvPr id="10" name="Picture 2" descr="C:\Users\doronin\Desktop\Продукты\9. горки POLAIR\Prace list Monte\Monte M 600 мм полка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0" y="1038225"/>
          <a:ext cx="1552575" cy="24786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6</xdr:row>
      <xdr:rowOff>47625</xdr:rowOff>
    </xdr:from>
    <xdr:to>
      <xdr:col>10</xdr:col>
      <xdr:colOff>420461</xdr:colOff>
      <xdr:row>20</xdr:row>
      <xdr:rowOff>9525</xdr:rowOff>
    </xdr:to>
    <xdr:pic>
      <xdr:nvPicPr>
        <xdr:cNvPr id="10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981075"/>
          <a:ext cx="1458686" cy="255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0</xdr:row>
      <xdr:rowOff>57150</xdr:rowOff>
    </xdr:from>
    <xdr:to>
      <xdr:col>4</xdr:col>
      <xdr:colOff>253171</xdr:colOff>
      <xdr:row>3</xdr:row>
      <xdr:rowOff>74719</xdr:rowOff>
    </xdr:to>
    <xdr:pic>
      <xdr:nvPicPr>
        <xdr:cNvPr id="16" name="Рисунок 15" descr="лого в фирм бланк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57150"/>
          <a:ext cx="2158171" cy="493819"/>
        </a:xfrm>
        <a:prstGeom prst="rect">
          <a:avLst/>
        </a:prstGeom>
      </xdr:spPr>
    </xdr:pic>
    <xdr:clientData/>
  </xdr:twoCellAnchor>
  <xdr:twoCellAnchor editAs="oneCell">
    <xdr:from>
      <xdr:col>5</xdr:col>
      <xdr:colOff>1019755</xdr:colOff>
      <xdr:row>6</xdr:row>
      <xdr:rowOff>123826</xdr:rowOff>
    </xdr:from>
    <xdr:to>
      <xdr:col>8</xdr:col>
      <xdr:colOff>19050</xdr:colOff>
      <xdr:row>20</xdr:row>
      <xdr:rowOff>114058</xdr:rowOff>
    </xdr:to>
    <xdr:pic>
      <xdr:nvPicPr>
        <xdr:cNvPr id="15" name="Picture 3" descr="C:\Users\doronin\Desktop\Продукты\9. горки POLAIR\Prace list Monte\Monte MН 600 мм полка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86805" y="1057276"/>
          <a:ext cx="1656770" cy="258103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76200</xdr:rowOff>
    </xdr:from>
    <xdr:to>
      <xdr:col>3</xdr:col>
      <xdr:colOff>462721</xdr:colOff>
      <xdr:row>3</xdr:row>
      <xdr:rowOff>93769</xdr:rowOff>
    </xdr:to>
    <xdr:pic>
      <xdr:nvPicPr>
        <xdr:cNvPr id="6" name="Рисунок 5" descr="лого в фирм бланк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76200"/>
          <a:ext cx="2158171" cy="493819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257176</xdr:colOff>
      <xdr:row>6</xdr:row>
      <xdr:rowOff>47626</xdr:rowOff>
    </xdr:from>
    <xdr:to>
      <xdr:col>8</xdr:col>
      <xdr:colOff>567938</xdr:colOff>
      <xdr:row>19</xdr:row>
      <xdr:rowOff>76200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05401" y="981076"/>
          <a:ext cx="1529962" cy="2400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57150</xdr:rowOff>
    </xdr:from>
    <xdr:to>
      <xdr:col>3</xdr:col>
      <xdr:colOff>548446</xdr:colOff>
      <xdr:row>3</xdr:row>
      <xdr:rowOff>36619</xdr:rowOff>
    </xdr:to>
    <xdr:pic>
      <xdr:nvPicPr>
        <xdr:cNvPr id="6" name="Рисунок 5" descr="лого в фирм бланк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57150"/>
          <a:ext cx="2158171" cy="493819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6</xdr:row>
      <xdr:rowOff>66676</xdr:rowOff>
    </xdr:from>
    <xdr:to>
      <xdr:col>9</xdr:col>
      <xdr:colOff>133350</xdr:colOff>
      <xdr:row>18</xdr:row>
      <xdr:rowOff>115954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19675" y="1000126"/>
          <a:ext cx="1476375" cy="231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1"/>
  <sheetViews>
    <sheetView showGridLines="0" zoomScaleNormal="100" workbookViewId="0">
      <selection activeCell="N26" sqref="N26"/>
    </sheetView>
  </sheetViews>
  <sheetFormatPr defaultRowHeight="12"/>
  <cols>
    <col min="1" max="1" width="4.7109375" style="40" customWidth="1"/>
    <col min="2" max="2" width="13.85546875" style="40" customWidth="1"/>
    <col min="3" max="5" width="9.140625" style="40"/>
    <col min="6" max="6" width="26.7109375" style="40" customWidth="1"/>
    <col min="7" max="9" width="9.140625" style="40"/>
    <col min="10" max="10" width="9.140625" style="49"/>
    <col min="11" max="11" width="12" style="49" customWidth="1"/>
    <col min="12" max="12" width="6.42578125" style="40" customWidth="1"/>
    <col min="13" max="13" width="17.28515625" style="40" customWidth="1"/>
    <col min="14" max="16384" width="9.140625" style="40"/>
  </cols>
  <sheetData>
    <row r="1" spans="1:15" ht="12.75" thickBot="1">
      <c r="A1" s="35"/>
      <c r="B1" s="2"/>
      <c r="C1" s="36"/>
      <c r="D1" s="36"/>
      <c r="E1" s="37"/>
      <c r="F1" s="38"/>
      <c r="G1" s="38"/>
      <c r="H1" s="38"/>
      <c r="I1" s="38"/>
      <c r="J1" s="38"/>
      <c r="K1" s="38" t="s">
        <v>215</v>
      </c>
      <c r="L1" s="39"/>
      <c r="M1" s="1"/>
      <c r="N1" s="1"/>
      <c r="O1" s="1"/>
    </row>
    <row r="2" spans="1:15" ht="12.75" thickBot="1">
      <c r="A2" s="35"/>
      <c r="B2" s="177"/>
      <c r="C2" s="177"/>
      <c r="D2" s="177"/>
      <c r="E2" s="41"/>
      <c r="F2" s="42"/>
      <c r="G2" s="38"/>
      <c r="H2" s="38"/>
      <c r="I2" s="38"/>
      <c r="J2" s="43" t="s">
        <v>93</v>
      </c>
      <c r="K2" s="44">
        <v>0.1</v>
      </c>
      <c r="L2" s="39"/>
      <c r="M2" s="1"/>
      <c r="N2" s="1"/>
      <c r="O2" s="1"/>
    </row>
    <row r="3" spans="1:15">
      <c r="A3" s="35"/>
      <c r="B3" s="177"/>
      <c r="C3" s="177"/>
      <c r="D3" s="177"/>
      <c r="E3" s="41"/>
      <c r="F3" s="42"/>
      <c r="G3" s="38"/>
      <c r="H3" s="38"/>
      <c r="I3" s="38"/>
      <c r="J3" s="45"/>
      <c r="K3" s="45"/>
      <c r="L3" s="39"/>
      <c r="M3" s="1"/>
      <c r="N3" s="1"/>
      <c r="O3" s="1"/>
    </row>
    <row r="4" spans="1:15">
      <c r="A4" s="35"/>
      <c r="B4" s="46"/>
      <c r="C4" s="46"/>
      <c r="D4" s="46"/>
      <c r="E4" s="46"/>
      <c r="F4" s="46"/>
      <c r="G4" s="46"/>
      <c r="H4" s="46"/>
      <c r="I4" s="46"/>
      <c r="J4" s="46"/>
      <c r="K4" s="46"/>
      <c r="L4" s="39"/>
      <c r="M4" s="1"/>
      <c r="N4" s="1"/>
      <c r="O4" s="1"/>
    </row>
    <row r="5" spans="1:15">
      <c r="A5" s="35"/>
      <c r="B5" s="47" t="s">
        <v>0</v>
      </c>
      <c r="C5" s="47"/>
      <c r="D5" s="47"/>
      <c r="E5" s="47"/>
      <c r="F5" s="47"/>
      <c r="G5" s="48" t="s">
        <v>1</v>
      </c>
      <c r="H5" s="48"/>
      <c r="I5" s="48"/>
      <c r="J5" s="46"/>
      <c r="K5" s="46"/>
      <c r="L5" s="39"/>
      <c r="M5" s="1"/>
      <c r="N5" s="1"/>
      <c r="O5" s="1"/>
    </row>
    <row r="6" spans="1:15">
      <c r="A6" s="35"/>
      <c r="B6" s="2"/>
      <c r="C6" s="1"/>
      <c r="D6" s="1"/>
      <c r="E6" s="46"/>
      <c r="F6" s="46"/>
      <c r="G6" s="48" t="s">
        <v>2</v>
      </c>
      <c r="H6" s="48"/>
      <c r="I6" s="48"/>
      <c r="J6" s="46"/>
      <c r="K6" s="46"/>
      <c r="L6" s="39"/>
      <c r="M6" s="1"/>
      <c r="N6" s="1"/>
      <c r="O6" s="1"/>
    </row>
    <row r="7" spans="1:15">
      <c r="A7" s="35"/>
      <c r="B7" s="3" t="s">
        <v>3</v>
      </c>
      <c r="C7" s="3"/>
      <c r="D7" s="3"/>
      <c r="E7" s="3"/>
      <c r="F7" s="3"/>
      <c r="G7" s="4"/>
      <c r="H7" s="1"/>
      <c r="I7" s="1"/>
      <c r="J7" s="2"/>
      <c r="K7" s="2"/>
      <c r="L7" s="12"/>
      <c r="M7" s="1"/>
      <c r="N7" s="1"/>
      <c r="O7" s="1"/>
    </row>
    <row r="8" spans="1:15">
      <c r="A8" s="35"/>
      <c r="B8" s="127" t="s">
        <v>206</v>
      </c>
      <c r="C8" s="128"/>
      <c r="D8" s="128"/>
      <c r="E8" s="128"/>
      <c r="F8" s="128"/>
      <c r="G8" s="4"/>
      <c r="H8" s="1"/>
      <c r="I8" s="1"/>
      <c r="J8" s="2"/>
      <c r="K8" s="2"/>
      <c r="L8" s="12"/>
      <c r="M8" s="1"/>
      <c r="N8" s="1"/>
      <c r="O8" s="1"/>
    </row>
    <row r="9" spans="1:15">
      <c r="A9" s="35"/>
      <c r="B9" s="127" t="s">
        <v>207</v>
      </c>
      <c r="C9" s="128"/>
      <c r="D9" s="128"/>
      <c r="E9" s="128"/>
      <c r="F9" s="128"/>
      <c r="G9" s="4"/>
      <c r="H9" s="1"/>
      <c r="I9" s="1"/>
      <c r="J9" s="2"/>
      <c r="K9" s="2"/>
      <c r="L9" s="12"/>
      <c r="M9" s="1"/>
      <c r="N9" s="1"/>
      <c r="O9" s="1"/>
    </row>
    <row r="10" spans="1:15">
      <c r="A10" s="35"/>
      <c r="B10" s="128" t="s">
        <v>208</v>
      </c>
      <c r="C10" s="128"/>
      <c r="D10" s="128"/>
      <c r="E10" s="128"/>
      <c r="F10" s="128"/>
      <c r="G10" s="4"/>
      <c r="H10" s="1"/>
      <c r="I10" s="1"/>
      <c r="J10" s="2"/>
      <c r="K10" s="2"/>
      <c r="L10" s="12"/>
      <c r="M10" s="1"/>
      <c r="N10" s="1"/>
      <c r="O10" s="1"/>
    </row>
    <row r="11" spans="1:15">
      <c r="A11" s="35"/>
      <c r="B11" s="169" t="s">
        <v>209</v>
      </c>
      <c r="C11" s="169"/>
      <c r="D11" s="169"/>
      <c r="E11" s="169"/>
      <c r="F11" s="169"/>
      <c r="G11" s="169"/>
      <c r="H11" s="1"/>
      <c r="I11" s="1"/>
      <c r="J11" s="2"/>
      <c r="K11" s="2"/>
      <c r="L11" s="12"/>
      <c r="M11" s="1"/>
      <c r="N11" s="1"/>
      <c r="O11" s="1"/>
    </row>
    <row r="12" spans="1:15">
      <c r="A12" s="35"/>
      <c r="B12" s="128" t="s">
        <v>210</v>
      </c>
      <c r="C12" s="128"/>
      <c r="D12" s="128"/>
      <c r="E12" s="128"/>
      <c r="F12" s="128"/>
      <c r="G12" s="4"/>
      <c r="H12" s="1"/>
      <c r="I12" s="1"/>
      <c r="J12" s="2"/>
      <c r="K12" s="2"/>
      <c r="L12" s="12"/>
      <c r="M12" s="1"/>
      <c r="N12" s="1"/>
      <c r="O12" s="1"/>
    </row>
    <row r="13" spans="1:15">
      <c r="A13" s="35"/>
      <c r="B13" s="127" t="s">
        <v>211</v>
      </c>
      <c r="C13" s="127"/>
      <c r="D13" s="127"/>
      <c r="E13" s="127"/>
      <c r="F13" s="127"/>
      <c r="G13" s="4"/>
      <c r="H13" s="1"/>
      <c r="I13" s="1"/>
      <c r="J13" s="2"/>
      <c r="K13" s="2"/>
      <c r="L13" s="12"/>
      <c r="M13" s="1"/>
      <c r="N13" s="1"/>
      <c r="O13" s="1"/>
    </row>
    <row r="14" spans="1:15">
      <c r="A14" s="35"/>
      <c r="B14" s="127" t="s">
        <v>212</v>
      </c>
      <c r="C14" s="127"/>
      <c r="D14" s="127"/>
      <c r="E14" s="127"/>
      <c r="F14" s="127"/>
      <c r="G14" s="4"/>
      <c r="H14" s="1"/>
      <c r="I14" s="1"/>
      <c r="J14" s="2"/>
      <c r="K14" s="2"/>
      <c r="L14" s="12"/>
      <c r="M14" s="1"/>
      <c r="N14" s="1"/>
      <c r="O14" s="1"/>
    </row>
    <row r="15" spans="1:15">
      <c r="A15" s="35"/>
      <c r="B15" s="127" t="s">
        <v>213</v>
      </c>
      <c r="C15" s="128"/>
      <c r="D15" s="128"/>
      <c r="E15" s="128"/>
      <c r="F15" s="128"/>
      <c r="G15" s="4"/>
      <c r="H15" s="1"/>
      <c r="I15" s="1"/>
      <c r="J15" s="2"/>
      <c r="K15" s="2"/>
      <c r="L15" s="12"/>
      <c r="M15" s="1"/>
      <c r="N15" s="1"/>
      <c r="O15" s="1"/>
    </row>
    <row r="16" spans="1:15" ht="37.5" customHeight="1">
      <c r="A16" s="35"/>
      <c r="B16" s="126" t="s">
        <v>214</v>
      </c>
      <c r="C16" s="126"/>
      <c r="D16" s="126"/>
      <c r="E16" s="126"/>
      <c r="F16" s="122"/>
      <c r="G16" s="4"/>
      <c r="H16" s="1"/>
      <c r="I16" s="1"/>
      <c r="J16" s="2"/>
      <c r="K16" s="2"/>
      <c r="L16" s="12"/>
      <c r="M16" s="1"/>
      <c r="N16" s="1"/>
      <c r="O16" s="1"/>
    </row>
    <row r="17" spans="1:15">
      <c r="A17" s="35"/>
      <c r="B17" s="128"/>
      <c r="C17" s="128"/>
      <c r="D17" s="128"/>
      <c r="E17" s="128"/>
      <c r="F17" s="128"/>
      <c r="G17" s="4"/>
      <c r="H17" s="1"/>
      <c r="I17" s="1"/>
      <c r="J17" s="2"/>
      <c r="K17" s="2"/>
      <c r="L17" s="12"/>
      <c r="M17" s="1"/>
      <c r="N17" s="1"/>
      <c r="O17" s="1"/>
    </row>
    <row r="18" spans="1:15">
      <c r="A18" s="35"/>
      <c r="B18" s="128"/>
      <c r="C18" s="128"/>
      <c r="D18" s="128"/>
      <c r="E18" s="128"/>
      <c r="F18" s="128"/>
      <c r="G18" s="4"/>
      <c r="H18" s="1"/>
      <c r="I18" s="1"/>
      <c r="J18" s="2"/>
      <c r="K18" s="2"/>
      <c r="L18" s="12"/>
      <c r="M18" s="1"/>
      <c r="N18" s="1"/>
      <c r="O18" s="1"/>
    </row>
    <row r="19" spans="1:15">
      <c r="A19" s="35"/>
      <c r="B19" s="128"/>
      <c r="C19" s="128"/>
      <c r="D19" s="128"/>
      <c r="E19" s="128"/>
      <c r="F19" s="128"/>
      <c r="G19" s="4"/>
      <c r="H19" s="1"/>
      <c r="I19" s="1"/>
      <c r="J19" s="2"/>
      <c r="K19" s="2"/>
      <c r="L19" s="12"/>
      <c r="M19" s="1"/>
      <c r="N19" s="1"/>
      <c r="O19" s="1"/>
    </row>
    <row r="20" spans="1:15">
      <c r="A20" s="35"/>
      <c r="B20" s="127"/>
      <c r="C20" s="127"/>
      <c r="D20" s="127"/>
      <c r="E20" s="127"/>
      <c r="F20" s="127"/>
      <c r="G20" s="1"/>
      <c r="H20" s="1"/>
      <c r="I20" s="1"/>
      <c r="J20" s="2"/>
      <c r="K20" s="2"/>
      <c r="L20" s="12"/>
      <c r="M20" s="1"/>
      <c r="N20" s="1"/>
      <c r="O20" s="1"/>
    </row>
    <row r="21" spans="1:15">
      <c r="A21" s="35"/>
      <c r="B21" s="127"/>
      <c r="C21" s="127"/>
      <c r="D21" s="127"/>
      <c r="E21" s="127"/>
      <c r="F21" s="127"/>
      <c r="G21" s="1"/>
      <c r="H21" s="1"/>
      <c r="I21" s="1"/>
      <c r="J21" s="2"/>
      <c r="K21" s="2"/>
      <c r="L21" s="12"/>
      <c r="M21" s="1"/>
      <c r="N21" s="1"/>
      <c r="O21" s="1"/>
    </row>
    <row r="22" spans="1:15">
      <c r="A22" s="35"/>
      <c r="B22" s="127"/>
      <c r="C22" s="127"/>
      <c r="D22" s="127"/>
      <c r="E22" s="127"/>
      <c r="F22" s="127"/>
      <c r="G22" s="1"/>
      <c r="H22" s="1"/>
      <c r="I22" s="1"/>
      <c r="J22" s="2"/>
      <c r="K22" s="2"/>
      <c r="L22" s="12"/>
      <c r="M22" s="1"/>
      <c r="N22" s="1"/>
      <c r="O22" s="1"/>
    </row>
    <row r="23" spans="1:15">
      <c r="A23" s="35"/>
      <c r="B23" s="170"/>
      <c r="C23" s="170"/>
      <c r="D23" s="170"/>
      <c r="E23" s="170"/>
      <c r="F23" s="170"/>
      <c r="L23" s="23"/>
      <c r="M23" s="1"/>
      <c r="N23" s="1"/>
      <c r="O23" s="1"/>
    </row>
    <row r="24" spans="1:15">
      <c r="A24" s="35"/>
      <c r="B24" s="5"/>
      <c r="C24" s="50"/>
      <c r="D24" s="1"/>
      <c r="E24" s="1"/>
      <c r="F24" s="1"/>
      <c r="G24" s="171" t="s">
        <v>4</v>
      </c>
      <c r="H24" s="171"/>
      <c r="I24" s="171"/>
      <c r="J24" s="171"/>
      <c r="K24" s="171"/>
      <c r="L24" s="12"/>
      <c r="M24" s="1"/>
      <c r="N24" s="1"/>
      <c r="O24" s="1"/>
    </row>
    <row r="25" spans="1:15">
      <c r="A25" s="35"/>
      <c r="B25" s="165" t="s">
        <v>5</v>
      </c>
      <c r="C25" s="165" t="s">
        <v>6</v>
      </c>
      <c r="D25" s="165"/>
      <c r="E25" s="165"/>
      <c r="F25" s="165"/>
      <c r="G25" s="165" t="s">
        <v>7</v>
      </c>
      <c r="H25" s="165"/>
      <c r="I25" s="165"/>
      <c r="J25" s="165" t="s">
        <v>8</v>
      </c>
      <c r="K25" s="163" t="s">
        <v>9</v>
      </c>
      <c r="L25" s="24"/>
      <c r="M25" s="1"/>
      <c r="N25" s="1"/>
      <c r="O25" s="1"/>
    </row>
    <row r="26" spans="1:15">
      <c r="A26" s="35"/>
      <c r="B26" s="165"/>
      <c r="C26" s="165"/>
      <c r="D26" s="165"/>
      <c r="E26" s="165"/>
      <c r="F26" s="165"/>
      <c r="G26" s="27" t="s">
        <v>10</v>
      </c>
      <c r="H26" s="27" t="s">
        <v>11</v>
      </c>
      <c r="I26" s="27" t="s">
        <v>12</v>
      </c>
      <c r="J26" s="165"/>
      <c r="K26" s="163"/>
      <c r="L26" s="24"/>
      <c r="M26" s="1"/>
      <c r="N26" s="1"/>
      <c r="O26" s="1"/>
    </row>
    <row r="27" spans="1:15">
      <c r="A27" s="35"/>
      <c r="B27" s="51" t="s">
        <v>13</v>
      </c>
      <c r="C27" s="166" t="s">
        <v>202</v>
      </c>
      <c r="D27" s="166"/>
      <c r="E27" s="166"/>
      <c r="F27" s="166"/>
      <c r="G27" s="52">
        <v>1250</v>
      </c>
      <c r="H27" s="52">
        <v>975</v>
      </c>
      <c r="I27" s="52">
        <v>2040</v>
      </c>
      <c r="J27" s="53">
        <v>67900</v>
      </c>
      <c r="K27" s="31">
        <f>J27*(1-$K$2)</f>
        <v>61110</v>
      </c>
      <c r="L27" s="54"/>
      <c r="M27" s="7"/>
      <c r="N27" s="7"/>
      <c r="O27" s="7"/>
    </row>
    <row r="28" spans="1:15">
      <c r="A28" s="35"/>
      <c r="B28" s="51" t="s">
        <v>14</v>
      </c>
      <c r="C28" s="166" t="s">
        <v>203</v>
      </c>
      <c r="D28" s="166"/>
      <c r="E28" s="166"/>
      <c r="F28" s="166"/>
      <c r="G28" s="52">
        <v>1875</v>
      </c>
      <c r="H28" s="52">
        <v>975</v>
      </c>
      <c r="I28" s="52">
        <v>2040</v>
      </c>
      <c r="J28" s="53">
        <v>88500</v>
      </c>
      <c r="K28" s="31">
        <f>J28*(1-$K$2)</f>
        <v>79650</v>
      </c>
      <c r="L28" s="54"/>
      <c r="M28" s="7"/>
      <c r="N28" s="7"/>
      <c r="O28" s="7"/>
    </row>
    <row r="29" spans="1:15">
      <c r="A29" s="35"/>
      <c r="B29" s="51" t="s">
        <v>15</v>
      </c>
      <c r="C29" s="166" t="s">
        <v>204</v>
      </c>
      <c r="D29" s="166"/>
      <c r="E29" s="166"/>
      <c r="F29" s="166"/>
      <c r="G29" s="52">
        <v>2500</v>
      </c>
      <c r="H29" s="52">
        <v>975</v>
      </c>
      <c r="I29" s="52">
        <v>2040</v>
      </c>
      <c r="J29" s="53">
        <v>105500</v>
      </c>
      <c r="K29" s="31">
        <f>J29*(1-$K$2)</f>
        <v>94950</v>
      </c>
      <c r="L29" s="54"/>
      <c r="M29" s="7"/>
      <c r="N29" s="7"/>
      <c r="O29" s="7"/>
    </row>
    <row r="30" spans="1:15">
      <c r="A30" s="35"/>
      <c r="B30" s="51" t="s">
        <v>16</v>
      </c>
      <c r="C30" s="166" t="s">
        <v>205</v>
      </c>
      <c r="D30" s="166"/>
      <c r="E30" s="166"/>
      <c r="F30" s="166"/>
      <c r="G30" s="52">
        <v>3750</v>
      </c>
      <c r="H30" s="52">
        <v>975</v>
      </c>
      <c r="I30" s="52">
        <v>2040</v>
      </c>
      <c r="J30" s="53">
        <v>137900</v>
      </c>
      <c r="K30" s="31">
        <f>J30*(1-$K$2)</f>
        <v>124110</v>
      </c>
      <c r="L30" s="54"/>
      <c r="M30" s="7"/>
      <c r="N30" s="7"/>
      <c r="O30" s="7"/>
    </row>
    <row r="31" spans="1:15">
      <c r="A31" s="35"/>
      <c r="B31" s="32"/>
      <c r="C31" s="166" t="s">
        <v>216</v>
      </c>
      <c r="D31" s="166"/>
      <c r="E31" s="166"/>
      <c r="F31" s="166"/>
      <c r="G31" s="55">
        <v>1875</v>
      </c>
      <c r="H31" s="55">
        <v>975</v>
      </c>
      <c r="I31" s="52">
        <v>2040</v>
      </c>
      <c r="J31" s="53">
        <v>105500</v>
      </c>
      <c r="K31" s="31">
        <f>J31*(1-$K$2)</f>
        <v>94950</v>
      </c>
      <c r="L31" s="54"/>
      <c r="M31" s="7"/>
      <c r="N31" s="7"/>
      <c r="O31" s="7"/>
    </row>
    <row r="32" spans="1:15">
      <c r="A32" s="35"/>
      <c r="B32" s="9"/>
      <c r="C32" s="56"/>
      <c r="D32" s="56"/>
      <c r="E32" s="56"/>
      <c r="F32" s="56"/>
      <c r="G32" s="10"/>
      <c r="H32" s="10"/>
      <c r="I32" s="10"/>
      <c r="J32" s="21"/>
      <c r="K32" s="11"/>
      <c r="L32" s="25"/>
      <c r="M32" s="7"/>
      <c r="N32" s="7"/>
      <c r="O32" s="7"/>
    </row>
    <row r="33" spans="1:15" ht="27" customHeight="1">
      <c r="A33" s="167" t="s">
        <v>18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"/>
      <c r="N33" s="1"/>
      <c r="O33" s="1"/>
    </row>
    <row r="34" spans="1:15" ht="15.75">
      <c r="A34" s="35"/>
      <c r="B34" s="2"/>
      <c r="C34" s="164" t="s">
        <v>19</v>
      </c>
      <c r="D34" s="164"/>
      <c r="E34" s="164"/>
      <c r="F34" s="164"/>
      <c r="G34" s="164"/>
      <c r="H34" s="164"/>
      <c r="I34" s="164"/>
      <c r="J34" s="164"/>
      <c r="K34" s="2"/>
      <c r="L34" s="12"/>
      <c r="M34" s="1"/>
      <c r="N34" s="1"/>
      <c r="O34" s="1"/>
    </row>
    <row r="35" spans="1:15">
      <c r="A35" s="35"/>
      <c r="B35" s="165" t="s">
        <v>5</v>
      </c>
      <c r="C35" s="165" t="s">
        <v>6</v>
      </c>
      <c r="D35" s="165"/>
      <c r="E35" s="165"/>
      <c r="F35" s="165"/>
      <c r="G35" s="165" t="s">
        <v>7</v>
      </c>
      <c r="H35" s="165"/>
      <c r="I35" s="165"/>
      <c r="J35" s="165" t="s">
        <v>8</v>
      </c>
      <c r="K35" s="163" t="s">
        <v>9</v>
      </c>
      <c r="L35" s="24"/>
      <c r="M35" s="1"/>
      <c r="N35" s="1"/>
      <c r="O35" s="1"/>
    </row>
    <row r="36" spans="1:15">
      <c r="A36" s="35"/>
      <c r="B36" s="165"/>
      <c r="C36" s="165"/>
      <c r="D36" s="165"/>
      <c r="E36" s="165"/>
      <c r="F36" s="165"/>
      <c r="G36" s="27" t="s">
        <v>10</v>
      </c>
      <c r="H36" s="27" t="s">
        <v>11</v>
      </c>
      <c r="I36" s="27" t="s">
        <v>12</v>
      </c>
      <c r="J36" s="165"/>
      <c r="K36" s="163"/>
      <c r="L36" s="24"/>
      <c r="M36" s="1"/>
      <c r="N36" s="1"/>
      <c r="O36" s="1"/>
    </row>
    <row r="37" spans="1:15">
      <c r="A37" s="35"/>
      <c r="B37" s="32" t="s">
        <v>20</v>
      </c>
      <c r="C37" s="173" t="s">
        <v>21</v>
      </c>
      <c r="D37" s="173"/>
      <c r="E37" s="173"/>
      <c r="F37" s="173"/>
      <c r="G37" s="55">
        <v>40</v>
      </c>
      <c r="H37" s="55">
        <v>956</v>
      </c>
      <c r="I37" s="55">
        <v>2010</v>
      </c>
      <c r="J37" s="30">
        <v>6500</v>
      </c>
      <c r="K37" s="31">
        <f t="shared" ref="K37:K42" si="0">J37*(1-$K$2)</f>
        <v>5850</v>
      </c>
      <c r="L37" s="57"/>
      <c r="M37" s="1"/>
      <c r="N37" s="1"/>
      <c r="O37" s="1"/>
    </row>
    <row r="38" spans="1:15">
      <c r="A38" s="35"/>
      <c r="B38" s="32" t="s">
        <v>20</v>
      </c>
      <c r="C38" s="173" t="s">
        <v>22</v>
      </c>
      <c r="D38" s="173"/>
      <c r="E38" s="173"/>
      <c r="F38" s="173"/>
      <c r="G38" s="55">
        <v>40</v>
      </c>
      <c r="H38" s="55">
        <v>956</v>
      </c>
      <c r="I38" s="55">
        <v>2010</v>
      </c>
      <c r="J38" s="30">
        <v>6500</v>
      </c>
      <c r="K38" s="31">
        <f t="shared" si="0"/>
        <v>5850</v>
      </c>
      <c r="L38" s="57"/>
      <c r="M38" s="1"/>
      <c r="N38" s="1"/>
      <c r="O38" s="1"/>
    </row>
    <row r="39" spans="1:15">
      <c r="A39" s="35"/>
      <c r="B39" s="32" t="s">
        <v>23</v>
      </c>
      <c r="C39" s="174" t="s">
        <v>24</v>
      </c>
      <c r="D39" s="175"/>
      <c r="E39" s="175"/>
      <c r="F39" s="176"/>
      <c r="G39" s="55">
        <v>40</v>
      </c>
      <c r="H39" s="55">
        <v>956</v>
      </c>
      <c r="I39" s="55">
        <v>2010</v>
      </c>
      <c r="J39" s="30">
        <v>8000</v>
      </c>
      <c r="K39" s="31">
        <f t="shared" si="0"/>
        <v>7200</v>
      </c>
      <c r="L39" s="57"/>
      <c r="M39" s="1"/>
      <c r="N39" s="1"/>
      <c r="O39" s="1"/>
    </row>
    <row r="40" spans="1:15">
      <c r="A40" s="35"/>
      <c r="B40" s="32" t="s">
        <v>25</v>
      </c>
      <c r="C40" s="174" t="s">
        <v>26</v>
      </c>
      <c r="D40" s="175"/>
      <c r="E40" s="175"/>
      <c r="F40" s="176"/>
      <c r="G40" s="55">
        <v>40</v>
      </c>
      <c r="H40" s="55">
        <v>956</v>
      </c>
      <c r="I40" s="55">
        <v>2010</v>
      </c>
      <c r="J40" s="30">
        <v>8000</v>
      </c>
      <c r="K40" s="31">
        <f t="shared" si="0"/>
        <v>7200</v>
      </c>
      <c r="L40" s="57"/>
      <c r="M40" s="1"/>
      <c r="N40" s="1"/>
      <c r="O40" s="1"/>
    </row>
    <row r="41" spans="1:15">
      <c r="A41" s="35"/>
      <c r="B41" s="29"/>
      <c r="C41" s="174" t="s">
        <v>27</v>
      </c>
      <c r="D41" s="175"/>
      <c r="E41" s="175"/>
      <c r="F41" s="176"/>
      <c r="G41" s="55">
        <v>40</v>
      </c>
      <c r="H41" s="55">
        <v>956</v>
      </c>
      <c r="I41" s="55">
        <v>2010</v>
      </c>
      <c r="J41" s="30">
        <v>10200</v>
      </c>
      <c r="K41" s="31">
        <f t="shared" si="0"/>
        <v>9180</v>
      </c>
      <c r="L41" s="57"/>
      <c r="M41" s="1"/>
      <c r="N41" s="1"/>
      <c r="O41" s="1"/>
    </row>
    <row r="42" spans="1:15">
      <c r="A42" s="35"/>
      <c r="B42" s="29"/>
      <c r="C42" s="174" t="s">
        <v>28</v>
      </c>
      <c r="D42" s="175"/>
      <c r="E42" s="175"/>
      <c r="F42" s="176"/>
      <c r="G42" s="55">
        <v>40</v>
      </c>
      <c r="H42" s="55">
        <v>956</v>
      </c>
      <c r="I42" s="55">
        <v>2010</v>
      </c>
      <c r="J42" s="30">
        <v>10200</v>
      </c>
      <c r="K42" s="31">
        <f t="shared" si="0"/>
        <v>9180</v>
      </c>
      <c r="L42" s="57"/>
      <c r="M42" s="1"/>
      <c r="N42" s="1"/>
      <c r="O42" s="1"/>
    </row>
    <row r="43" spans="1:15" ht="15.75">
      <c r="A43" s="35"/>
      <c r="B43" s="2"/>
      <c r="C43" s="172" t="s">
        <v>29</v>
      </c>
      <c r="D43" s="172"/>
      <c r="E43" s="172"/>
      <c r="F43" s="172"/>
      <c r="G43" s="172"/>
      <c r="H43" s="172"/>
      <c r="I43" s="172"/>
      <c r="J43" s="172"/>
      <c r="K43" s="2"/>
      <c r="L43" s="12"/>
      <c r="M43" s="1"/>
      <c r="N43" s="1"/>
      <c r="O43" s="1"/>
    </row>
    <row r="44" spans="1:15" ht="24">
      <c r="A44" s="35"/>
      <c r="B44" s="33" t="s">
        <v>5</v>
      </c>
      <c r="C44" s="129" t="s">
        <v>6</v>
      </c>
      <c r="D44" s="130"/>
      <c r="E44" s="130"/>
      <c r="F44" s="131"/>
      <c r="G44" s="129" t="s">
        <v>30</v>
      </c>
      <c r="H44" s="130"/>
      <c r="I44" s="131"/>
      <c r="J44" s="33" t="s">
        <v>31</v>
      </c>
      <c r="K44" s="34" t="s">
        <v>32</v>
      </c>
      <c r="L44" s="24"/>
      <c r="M44" s="1"/>
      <c r="N44" s="1"/>
      <c r="O44" s="1"/>
    </row>
    <row r="45" spans="1:15">
      <c r="A45" s="35"/>
      <c r="B45" s="29" t="s">
        <v>196</v>
      </c>
      <c r="C45" s="152" t="s">
        <v>33</v>
      </c>
      <c r="D45" s="152"/>
      <c r="E45" s="152"/>
      <c r="F45" s="152"/>
      <c r="G45" s="188" t="s">
        <v>34</v>
      </c>
      <c r="H45" s="188"/>
      <c r="I45" s="188"/>
      <c r="J45" s="58" t="s">
        <v>197</v>
      </c>
      <c r="K45" s="58" t="s">
        <v>197</v>
      </c>
      <c r="L45" s="57"/>
      <c r="M45" s="1"/>
      <c r="N45" s="1"/>
      <c r="O45" s="1"/>
    </row>
    <row r="46" spans="1:15">
      <c r="A46" s="35"/>
      <c r="B46" s="29" t="s">
        <v>196</v>
      </c>
      <c r="C46" s="152" t="s">
        <v>35</v>
      </c>
      <c r="D46" s="152"/>
      <c r="E46" s="152"/>
      <c r="F46" s="152"/>
      <c r="G46" s="55">
        <v>40</v>
      </c>
      <c r="H46" s="55">
        <v>956</v>
      </c>
      <c r="I46" s="55">
        <v>2010</v>
      </c>
      <c r="J46" s="58" t="s">
        <v>197</v>
      </c>
      <c r="K46" s="58" t="s">
        <v>197</v>
      </c>
      <c r="L46" s="57"/>
      <c r="M46" s="1"/>
      <c r="N46" s="1"/>
      <c r="O46" s="1"/>
    </row>
    <row r="47" spans="1:15">
      <c r="A47" s="35"/>
      <c r="B47" s="29" t="s">
        <v>196</v>
      </c>
      <c r="C47" s="152" t="s">
        <v>36</v>
      </c>
      <c r="D47" s="152"/>
      <c r="E47" s="152"/>
      <c r="F47" s="152"/>
      <c r="G47" s="55">
        <v>40</v>
      </c>
      <c r="H47" s="55">
        <v>956</v>
      </c>
      <c r="I47" s="55">
        <v>2010</v>
      </c>
      <c r="J47" s="58" t="s">
        <v>197</v>
      </c>
      <c r="K47" s="58" t="s">
        <v>197</v>
      </c>
      <c r="L47" s="57"/>
      <c r="M47" s="1"/>
      <c r="N47" s="1"/>
      <c r="O47" s="1"/>
    </row>
    <row r="48" spans="1:15">
      <c r="A48" s="35"/>
      <c r="B48" s="29" t="s">
        <v>196</v>
      </c>
      <c r="C48" s="152" t="s">
        <v>37</v>
      </c>
      <c r="D48" s="152"/>
      <c r="E48" s="152"/>
      <c r="F48" s="152"/>
      <c r="G48" s="55">
        <v>50</v>
      </c>
      <c r="H48" s="55">
        <v>956</v>
      </c>
      <c r="I48" s="55">
        <v>2010</v>
      </c>
      <c r="J48" s="58" t="s">
        <v>197</v>
      </c>
      <c r="K48" s="58" t="s">
        <v>197</v>
      </c>
      <c r="L48" s="57"/>
      <c r="M48" s="1"/>
      <c r="N48" s="1"/>
      <c r="O48" s="1"/>
    </row>
    <row r="49" spans="1:15">
      <c r="A49" s="35"/>
      <c r="B49" s="29" t="s">
        <v>196</v>
      </c>
      <c r="C49" s="152" t="s">
        <v>38</v>
      </c>
      <c r="D49" s="152"/>
      <c r="E49" s="152"/>
      <c r="F49" s="152"/>
      <c r="G49" s="55">
        <v>40</v>
      </c>
      <c r="H49" s="55">
        <v>956</v>
      </c>
      <c r="I49" s="55">
        <v>2010</v>
      </c>
      <c r="J49" s="58" t="s">
        <v>197</v>
      </c>
      <c r="K49" s="58" t="s">
        <v>197</v>
      </c>
      <c r="L49" s="57"/>
      <c r="M49" s="1"/>
      <c r="N49" s="1"/>
      <c r="O49" s="1"/>
    </row>
    <row r="50" spans="1:15" ht="15.75">
      <c r="A50" s="35"/>
      <c r="B50" s="8"/>
      <c r="C50" s="151" t="s">
        <v>18</v>
      </c>
      <c r="D50" s="151"/>
      <c r="E50" s="151"/>
      <c r="F50" s="151"/>
      <c r="G50" s="151"/>
      <c r="H50" s="151"/>
      <c r="I50" s="151"/>
      <c r="J50" s="151"/>
      <c r="K50" s="2"/>
      <c r="L50" s="12"/>
      <c r="M50" s="1"/>
      <c r="N50" s="1"/>
      <c r="O50" s="1"/>
    </row>
    <row r="51" spans="1:15" ht="24">
      <c r="A51" s="35"/>
      <c r="B51" s="33" t="s">
        <v>5</v>
      </c>
      <c r="C51" s="129" t="s">
        <v>6</v>
      </c>
      <c r="D51" s="130"/>
      <c r="E51" s="130"/>
      <c r="F51" s="131"/>
      <c r="G51" s="129" t="s">
        <v>30</v>
      </c>
      <c r="H51" s="130"/>
      <c r="I51" s="131"/>
      <c r="J51" s="33" t="s">
        <v>31</v>
      </c>
      <c r="K51" s="34" t="s">
        <v>32</v>
      </c>
      <c r="L51" s="24"/>
      <c r="M51" s="1"/>
      <c r="N51" s="1"/>
      <c r="O51" s="1"/>
    </row>
    <row r="52" spans="1:15">
      <c r="A52" s="35"/>
      <c r="B52" s="118"/>
      <c r="C52" s="160" t="s">
        <v>201</v>
      </c>
      <c r="D52" s="161"/>
      <c r="E52" s="161"/>
      <c r="F52" s="162"/>
      <c r="G52" s="119"/>
      <c r="H52" s="120"/>
      <c r="I52" s="121"/>
      <c r="J52" s="53">
        <v>3500</v>
      </c>
      <c r="K52" s="83">
        <f t="shared" ref="K52" si="1">J52*(1-$K$2)</f>
        <v>3150</v>
      </c>
      <c r="L52" s="24"/>
      <c r="M52" s="1"/>
      <c r="N52" s="1"/>
      <c r="O52" s="1"/>
    </row>
    <row r="53" spans="1:15">
      <c r="A53" s="35"/>
      <c r="B53" s="78">
        <v>43220000100</v>
      </c>
      <c r="C53" s="153" t="s">
        <v>198</v>
      </c>
      <c r="D53" s="154"/>
      <c r="E53" s="154"/>
      <c r="F53" s="155"/>
      <c r="G53" s="156" t="s">
        <v>200</v>
      </c>
      <c r="H53" s="156"/>
      <c r="I53" s="156"/>
      <c r="J53" s="15">
        <v>6900</v>
      </c>
      <c r="K53" s="31">
        <f t="shared" ref="K53:K73" si="2">J53*(1-$K$2)</f>
        <v>6210</v>
      </c>
      <c r="L53" s="24"/>
      <c r="M53" s="1"/>
      <c r="N53" s="1"/>
      <c r="O53" s="1"/>
    </row>
    <row r="54" spans="1:15">
      <c r="A54" s="35"/>
      <c r="B54" s="78">
        <v>43220000200</v>
      </c>
      <c r="C54" s="153" t="s">
        <v>199</v>
      </c>
      <c r="D54" s="154"/>
      <c r="E54" s="154"/>
      <c r="F54" s="155"/>
      <c r="G54" s="156" t="s">
        <v>200</v>
      </c>
      <c r="H54" s="156"/>
      <c r="I54" s="156"/>
      <c r="J54" s="15">
        <v>8200</v>
      </c>
      <c r="K54" s="31">
        <f t="shared" si="2"/>
        <v>7380</v>
      </c>
      <c r="L54" s="24"/>
      <c r="M54" s="1"/>
      <c r="N54" s="1"/>
      <c r="O54" s="1"/>
    </row>
    <row r="55" spans="1:15">
      <c r="A55" s="35"/>
      <c r="B55" s="29" t="s">
        <v>39</v>
      </c>
      <c r="C55" s="157" t="s">
        <v>40</v>
      </c>
      <c r="D55" s="158"/>
      <c r="E55" s="158"/>
      <c r="F55" s="159"/>
      <c r="G55" s="59"/>
      <c r="H55" s="60"/>
      <c r="I55" s="61"/>
      <c r="J55" s="30">
        <v>1800</v>
      </c>
      <c r="K55" s="31">
        <f t="shared" si="2"/>
        <v>1620</v>
      </c>
      <c r="L55" s="62"/>
      <c r="M55" s="1"/>
      <c r="N55" s="1"/>
      <c r="O55" s="1"/>
    </row>
    <row r="56" spans="1:15">
      <c r="A56" s="35"/>
      <c r="B56" s="29" t="s">
        <v>41</v>
      </c>
      <c r="C56" s="157" t="s">
        <v>42</v>
      </c>
      <c r="D56" s="158"/>
      <c r="E56" s="158"/>
      <c r="F56" s="159"/>
      <c r="G56" s="59"/>
      <c r="H56" s="60"/>
      <c r="I56" s="61"/>
      <c r="J56" s="30">
        <v>1500</v>
      </c>
      <c r="K56" s="31">
        <f t="shared" si="2"/>
        <v>1350</v>
      </c>
      <c r="L56" s="62"/>
      <c r="M56" s="1"/>
      <c r="N56" s="1"/>
      <c r="O56" s="1"/>
    </row>
    <row r="57" spans="1:15">
      <c r="A57" s="35"/>
      <c r="B57" s="84"/>
      <c r="C57" s="157" t="s">
        <v>159</v>
      </c>
      <c r="D57" s="158"/>
      <c r="E57" s="158"/>
      <c r="F57" s="159"/>
      <c r="G57" s="59"/>
      <c r="H57" s="60"/>
      <c r="I57" s="61"/>
      <c r="J57" s="113">
        <v>1920</v>
      </c>
      <c r="K57" s="103">
        <f t="shared" si="2"/>
        <v>1728</v>
      </c>
      <c r="L57" s="62"/>
      <c r="M57" s="1"/>
      <c r="N57" s="1"/>
      <c r="O57" s="1"/>
    </row>
    <row r="58" spans="1:15">
      <c r="A58" s="35"/>
      <c r="B58" s="84"/>
      <c r="C58" s="157" t="s">
        <v>160</v>
      </c>
      <c r="D58" s="158"/>
      <c r="E58" s="158"/>
      <c r="F58" s="159"/>
      <c r="G58" s="59"/>
      <c r="H58" s="60"/>
      <c r="I58" s="61"/>
      <c r="J58" s="113">
        <v>1800</v>
      </c>
      <c r="K58" s="103">
        <f t="shared" si="2"/>
        <v>1620</v>
      </c>
      <c r="L58" s="62"/>
      <c r="M58" s="1"/>
      <c r="N58" s="1"/>
      <c r="O58" s="1"/>
    </row>
    <row r="59" spans="1:15">
      <c r="A59" s="35"/>
      <c r="B59" s="29">
        <v>450930007</v>
      </c>
      <c r="C59" s="184" t="s">
        <v>43</v>
      </c>
      <c r="D59" s="184"/>
      <c r="E59" s="184"/>
      <c r="F59" s="184"/>
      <c r="G59" s="185" t="s">
        <v>44</v>
      </c>
      <c r="H59" s="186"/>
      <c r="I59" s="187"/>
      <c r="J59" s="30">
        <v>500</v>
      </c>
      <c r="K59" s="31">
        <f t="shared" si="2"/>
        <v>450</v>
      </c>
      <c r="L59" s="62"/>
      <c r="M59" s="1"/>
      <c r="N59" s="1"/>
      <c r="O59" s="1"/>
    </row>
    <row r="60" spans="1:15">
      <c r="A60" s="35"/>
      <c r="B60" s="29">
        <v>450930006</v>
      </c>
      <c r="C60" s="184" t="s">
        <v>45</v>
      </c>
      <c r="D60" s="184"/>
      <c r="E60" s="184"/>
      <c r="F60" s="184"/>
      <c r="G60" s="185" t="s">
        <v>44</v>
      </c>
      <c r="H60" s="186"/>
      <c r="I60" s="187"/>
      <c r="J60" s="30">
        <v>350</v>
      </c>
      <c r="K60" s="31">
        <f t="shared" si="2"/>
        <v>315</v>
      </c>
      <c r="L60" s="62"/>
      <c r="M60" s="1"/>
      <c r="N60" s="1"/>
      <c r="O60" s="1"/>
    </row>
    <row r="61" spans="1:15">
      <c r="A61" s="35"/>
      <c r="B61" s="29">
        <v>46221094701</v>
      </c>
      <c r="C61" s="63" t="s">
        <v>46</v>
      </c>
      <c r="D61" s="64"/>
      <c r="E61" s="64"/>
      <c r="F61" s="65"/>
      <c r="G61" s="63" t="s">
        <v>47</v>
      </c>
      <c r="H61" s="64"/>
      <c r="I61" s="65"/>
      <c r="J61" s="30">
        <v>130</v>
      </c>
      <c r="K61" s="31">
        <f t="shared" si="2"/>
        <v>117</v>
      </c>
      <c r="L61" s="62"/>
      <c r="M61" s="1"/>
      <c r="N61" s="1"/>
      <c r="O61" s="1"/>
    </row>
    <row r="62" spans="1:15">
      <c r="A62" s="35"/>
      <c r="B62" s="29">
        <v>46221094801</v>
      </c>
      <c r="C62" s="63" t="s">
        <v>48</v>
      </c>
      <c r="D62" s="64"/>
      <c r="E62" s="64"/>
      <c r="F62" s="65"/>
      <c r="G62" s="63" t="s">
        <v>47</v>
      </c>
      <c r="H62" s="64"/>
      <c r="I62" s="65"/>
      <c r="J62" s="30">
        <v>120</v>
      </c>
      <c r="K62" s="31">
        <f t="shared" si="2"/>
        <v>108</v>
      </c>
      <c r="L62" s="62"/>
      <c r="M62" s="1"/>
      <c r="N62" s="1"/>
      <c r="O62" s="1"/>
    </row>
    <row r="63" spans="1:15">
      <c r="A63" s="35"/>
      <c r="B63" s="29">
        <v>46221094901</v>
      </c>
      <c r="C63" s="63" t="s">
        <v>139</v>
      </c>
      <c r="D63" s="64"/>
      <c r="E63" s="64"/>
      <c r="F63" s="65"/>
      <c r="G63" s="63" t="s">
        <v>140</v>
      </c>
      <c r="H63" s="64"/>
      <c r="I63" s="65"/>
      <c r="J63" s="30">
        <v>150</v>
      </c>
      <c r="K63" s="31">
        <f t="shared" si="2"/>
        <v>135</v>
      </c>
      <c r="L63" s="62"/>
      <c r="M63" s="1"/>
      <c r="N63" s="1"/>
      <c r="O63" s="1"/>
    </row>
    <row r="64" spans="1:15">
      <c r="A64" s="35"/>
      <c r="B64" s="29">
        <v>450930003</v>
      </c>
      <c r="C64" s="63" t="s">
        <v>49</v>
      </c>
      <c r="D64" s="64"/>
      <c r="E64" s="64"/>
      <c r="F64" s="65" t="s">
        <v>50</v>
      </c>
      <c r="G64" s="63" t="s">
        <v>51</v>
      </c>
      <c r="H64" s="64"/>
      <c r="I64" s="65"/>
      <c r="J64" s="30">
        <v>250</v>
      </c>
      <c r="K64" s="31">
        <f t="shared" si="2"/>
        <v>225</v>
      </c>
      <c r="L64" s="62"/>
      <c r="M64" s="1"/>
      <c r="N64" s="1"/>
      <c r="O64" s="1"/>
    </row>
    <row r="65" spans="1:15">
      <c r="A65" s="35"/>
      <c r="B65" s="29">
        <v>450930005</v>
      </c>
      <c r="C65" s="147" t="s">
        <v>52</v>
      </c>
      <c r="D65" s="148"/>
      <c r="E65" s="148"/>
      <c r="F65" s="149"/>
      <c r="G65" s="63" t="s">
        <v>53</v>
      </c>
      <c r="H65" s="64"/>
      <c r="I65" s="65"/>
      <c r="J65" s="30">
        <v>800</v>
      </c>
      <c r="K65" s="31">
        <f t="shared" si="2"/>
        <v>720</v>
      </c>
      <c r="L65" s="62"/>
      <c r="M65" s="1"/>
      <c r="N65" s="1"/>
      <c r="O65" s="1"/>
    </row>
    <row r="66" spans="1:15">
      <c r="A66" s="35"/>
      <c r="B66" s="29">
        <v>49120002500</v>
      </c>
      <c r="C66" s="66" t="s">
        <v>54</v>
      </c>
      <c r="D66" s="67"/>
      <c r="E66" s="67"/>
      <c r="F66" s="68"/>
      <c r="G66" s="63"/>
      <c r="H66" s="64"/>
      <c r="I66" s="65"/>
      <c r="J66" s="30">
        <v>830</v>
      </c>
      <c r="K66" s="31">
        <f t="shared" si="2"/>
        <v>747</v>
      </c>
      <c r="L66" s="62"/>
      <c r="M66" s="1"/>
      <c r="N66" s="1"/>
      <c r="O66" s="1"/>
    </row>
    <row r="67" spans="1:15">
      <c r="A67" s="35"/>
      <c r="B67" s="29">
        <v>2596337</v>
      </c>
      <c r="C67" s="66" t="s">
        <v>55</v>
      </c>
      <c r="D67" s="67"/>
      <c r="E67" s="67"/>
      <c r="F67" s="68"/>
      <c r="G67" s="63"/>
      <c r="H67" s="64"/>
      <c r="I67" s="65"/>
      <c r="J67" s="30">
        <v>1000</v>
      </c>
      <c r="K67" s="31">
        <f t="shared" si="2"/>
        <v>900</v>
      </c>
      <c r="L67" s="62"/>
      <c r="M67" s="1"/>
      <c r="N67" s="1"/>
      <c r="O67" s="1"/>
    </row>
    <row r="68" spans="1:15">
      <c r="A68" s="35"/>
      <c r="B68" s="29">
        <v>2596335</v>
      </c>
      <c r="C68" s="66" t="s">
        <v>56</v>
      </c>
      <c r="D68" s="67"/>
      <c r="E68" s="67"/>
      <c r="F68" s="68"/>
      <c r="G68" s="63"/>
      <c r="H68" s="64"/>
      <c r="I68" s="65"/>
      <c r="J68" s="30">
        <v>1200</v>
      </c>
      <c r="K68" s="31">
        <f t="shared" si="2"/>
        <v>1080</v>
      </c>
      <c r="L68" s="62"/>
      <c r="M68" s="1"/>
      <c r="N68" s="1"/>
      <c r="O68" s="1"/>
    </row>
    <row r="69" spans="1:15">
      <c r="A69" s="35"/>
      <c r="B69" s="29">
        <v>2931114</v>
      </c>
      <c r="C69" s="66" t="s">
        <v>57</v>
      </c>
      <c r="D69" s="67"/>
      <c r="E69" s="67"/>
      <c r="F69" s="68"/>
      <c r="G69" s="181"/>
      <c r="H69" s="182"/>
      <c r="I69" s="183"/>
      <c r="J69" s="30">
        <v>1300</v>
      </c>
      <c r="K69" s="31">
        <f t="shared" si="2"/>
        <v>1170</v>
      </c>
      <c r="L69" s="62"/>
      <c r="M69" s="1"/>
      <c r="N69" s="1"/>
      <c r="O69" s="1"/>
    </row>
    <row r="70" spans="1:15">
      <c r="A70" s="35"/>
      <c r="B70" s="29">
        <v>2931102</v>
      </c>
      <c r="C70" s="66" t="s">
        <v>58</v>
      </c>
      <c r="D70" s="67"/>
      <c r="E70" s="67"/>
      <c r="F70" s="68"/>
      <c r="G70" s="69"/>
      <c r="H70" s="70"/>
      <c r="I70" s="71"/>
      <c r="J70" s="30">
        <v>1500</v>
      </c>
      <c r="K70" s="31">
        <f t="shared" si="2"/>
        <v>1350</v>
      </c>
      <c r="L70" s="62"/>
      <c r="M70" s="1"/>
      <c r="N70" s="1"/>
      <c r="O70" s="1"/>
    </row>
    <row r="71" spans="1:15">
      <c r="A71" s="35"/>
      <c r="B71" s="29">
        <v>2931103</v>
      </c>
      <c r="C71" s="66" t="s">
        <v>59</v>
      </c>
      <c r="D71" s="67"/>
      <c r="E71" s="67"/>
      <c r="F71" s="68"/>
      <c r="G71" s="69"/>
      <c r="H71" s="70"/>
      <c r="I71" s="71"/>
      <c r="J71" s="30">
        <v>1800</v>
      </c>
      <c r="K71" s="31">
        <f t="shared" si="2"/>
        <v>1620</v>
      </c>
      <c r="L71" s="62"/>
      <c r="M71" s="1"/>
      <c r="N71" s="1"/>
      <c r="O71" s="1"/>
    </row>
    <row r="72" spans="1:15">
      <c r="A72" s="35"/>
      <c r="B72" s="29">
        <v>2931115</v>
      </c>
      <c r="C72" s="66" t="s">
        <v>60</v>
      </c>
      <c r="D72" s="67"/>
      <c r="E72" s="67"/>
      <c r="F72" s="68"/>
      <c r="G72" s="181"/>
      <c r="H72" s="182"/>
      <c r="I72" s="183"/>
      <c r="J72" s="30">
        <v>2700</v>
      </c>
      <c r="K72" s="31">
        <f t="shared" si="2"/>
        <v>2430</v>
      </c>
      <c r="L72" s="62"/>
      <c r="M72" s="1"/>
      <c r="N72" s="1"/>
      <c r="O72" s="1"/>
    </row>
    <row r="73" spans="1:15">
      <c r="A73" s="35"/>
      <c r="B73" s="29" t="s">
        <v>196</v>
      </c>
      <c r="C73" s="147" t="s">
        <v>61</v>
      </c>
      <c r="D73" s="148"/>
      <c r="E73" s="148"/>
      <c r="F73" s="149"/>
      <c r="G73" s="150"/>
      <c r="H73" s="150"/>
      <c r="I73" s="150"/>
      <c r="J73" s="30">
        <v>1000</v>
      </c>
      <c r="K73" s="31">
        <f t="shared" si="2"/>
        <v>900</v>
      </c>
      <c r="L73" s="62"/>
      <c r="M73" s="1"/>
      <c r="N73" s="1"/>
      <c r="O73" s="1"/>
    </row>
    <row r="74" spans="1:15" ht="15.75">
      <c r="A74" s="35"/>
      <c r="B74" s="8"/>
      <c r="C74" s="151" t="s">
        <v>62</v>
      </c>
      <c r="D74" s="151"/>
      <c r="E74" s="151"/>
      <c r="F74" s="151"/>
      <c r="G74" s="151"/>
      <c r="H74" s="151"/>
      <c r="I74" s="151"/>
      <c r="J74" s="151"/>
      <c r="K74" s="2"/>
      <c r="L74" s="12"/>
      <c r="M74" s="1"/>
      <c r="N74" s="1"/>
      <c r="O74" s="1"/>
    </row>
    <row r="75" spans="1:15" ht="24">
      <c r="A75" s="35"/>
      <c r="B75" s="33" t="s">
        <v>5</v>
      </c>
      <c r="C75" s="129" t="s">
        <v>6</v>
      </c>
      <c r="D75" s="130"/>
      <c r="E75" s="130"/>
      <c r="F75" s="131"/>
      <c r="G75" s="129" t="s">
        <v>30</v>
      </c>
      <c r="H75" s="130"/>
      <c r="I75" s="131"/>
      <c r="J75" s="33" t="s">
        <v>31</v>
      </c>
      <c r="K75" s="34" t="s">
        <v>32</v>
      </c>
      <c r="L75" s="12"/>
      <c r="M75" s="1"/>
      <c r="N75" s="1"/>
      <c r="O75" s="1"/>
    </row>
    <row r="76" spans="1:15" ht="15" customHeight="1">
      <c r="A76" s="35"/>
      <c r="B76" s="29" t="s">
        <v>196</v>
      </c>
      <c r="C76" s="146" t="s">
        <v>63</v>
      </c>
      <c r="D76" s="146"/>
      <c r="E76" s="146"/>
      <c r="F76" s="146"/>
      <c r="G76" s="168"/>
      <c r="H76" s="168"/>
      <c r="I76" s="168"/>
      <c r="J76" s="30">
        <v>6600</v>
      </c>
      <c r="K76" s="31">
        <f>J76*(1-$K$2)</f>
        <v>5940</v>
      </c>
      <c r="L76" s="62"/>
      <c r="M76" s="1"/>
      <c r="N76" s="1"/>
      <c r="O76" s="1"/>
    </row>
    <row r="77" spans="1:15" ht="15" customHeight="1">
      <c r="A77" s="35"/>
      <c r="B77" s="29" t="s">
        <v>196</v>
      </c>
      <c r="C77" s="146" t="s">
        <v>64</v>
      </c>
      <c r="D77" s="146"/>
      <c r="E77" s="146"/>
      <c r="F77" s="146"/>
      <c r="G77" s="168"/>
      <c r="H77" s="168"/>
      <c r="I77" s="168"/>
      <c r="J77" s="30">
        <v>9200</v>
      </c>
      <c r="K77" s="31">
        <f>J77*(1-$K$2)</f>
        <v>8280</v>
      </c>
      <c r="L77" s="62"/>
      <c r="M77" s="1"/>
      <c r="N77" s="1"/>
      <c r="O77" s="1"/>
    </row>
    <row r="78" spans="1:15" ht="15" customHeight="1">
      <c r="A78" s="35"/>
      <c r="B78" s="29" t="s">
        <v>196</v>
      </c>
      <c r="C78" s="146" t="s">
        <v>126</v>
      </c>
      <c r="D78" s="146"/>
      <c r="E78" s="146"/>
      <c r="F78" s="146"/>
      <c r="G78" s="168"/>
      <c r="H78" s="168"/>
      <c r="I78" s="168"/>
      <c r="J78" s="30">
        <v>11000</v>
      </c>
      <c r="K78" s="31">
        <f>J78*(1-$K$2)</f>
        <v>9900</v>
      </c>
      <c r="L78" s="62"/>
      <c r="M78" s="1"/>
      <c r="N78" s="1"/>
      <c r="O78" s="1"/>
    </row>
    <row r="79" spans="1:15">
      <c r="A79" s="35"/>
      <c r="B79" s="72"/>
      <c r="C79" s="145"/>
      <c r="D79" s="145"/>
      <c r="E79" s="145"/>
      <c r="F79" s="145"/>
      <c r="G79" s="142"/>
      <c r="H79" s="143"/>
      <c r="I79" s="144"/>
      <c r="J79" s="17"/>
      <c r="K79" s="73"/>
      <c r="L79" s="62"/>
      <c r="M79" s="1"/>
      <c r="N79" s="1"/>
      <c r="O79" s="1"/>
    </row>
    <row r="80" spans="1:15" ht="15" customHeight="1">
      <c r="A80" s="35"/>
      <c r="B80" s="29" t="s">
        <v>196</v>
      </c>
      <c r="C80" s="146" t="s">
        <v>65</v>
      </c>
      <c r="D80" s="146"/>
      <c r="E80" s="146"/>
      <c r="F80" s="146"/>
      <c r="G80" s="141"/>
      <c r="H80" s="141"/>
      <c r="I80" s="141"/>
      <c r="J80" s="30">
        <v>12000</v>
      </c>
      <c r="K80" s="31">
        <f>J80*(1-$K$2)</f>
        <v>10800</v>
      </c>
      <c r="L80" s="62"/>
      <c r="M80" s="1"/>
      <c r="N80" s="1"/>
      <c r="O80" s="1"/>
    </row>
    <row r="81" spans="1:15" ht="15" customHeight="1">
      <c r="A81" s="35"/>
      <c r="B81" s="29" t="s">
        <v>196</v>
      </c>
      <c r="C81" s="146" t="s">
        <v>66</v>
      </c>
      <c r="D81" s="146"/>
      <c r="E81" s="146"/>
      <c r="F81" s="146"/>
      <c r="G81" s="141"/>
      <c r="H81" s="141"/>
      <c r="I81" s="141"/>
      <c r="J81" s="30">
        <v>14900</v>
      </c>
      <c r="K81" s="31">
        <f>J81*(1-$K$2)</f>
        <v>13410</v>
      </c>
      <c r="L81" s="62"/>
      <c r="M81" s="1"/>
      <c r="N81" s="1"/>
      <c r="O81" s="1"/>
    </row>
    <row r="82" spans="1:15" ht="15" customHeight="1">
      <c r="A82" s="35"/>
      <c r="B82" s="29" t="s">
        <v>196</v>
      </c>
      <c r="C82" s="146" t="s">
        <v>127</v>
      </c>
      <c r="D82" s="146"/>
      <c r="E82" s="146"/>
      <c r="F82" s="146"/>
      <c r="G82" s="141"/>
      <c r="H82" s="141"/>
      <c r="I82" s="141"/>
      <c r="J82" s="30">
        <v>19800</v>
      </c>
      <c r="K82" s="31">
        <f>J82*(1-$K$2)</f>
        <v>17820</v>
      </c>
      <c r="L82" s="12"/>
      <c r="M82" s="1"/>
      <c r="N82" s="1"/>
      <c r="O82" s="1"/>
    </row>
    <row r="83" spans="1:15" ht="15" customHeight="1">
      <c r="A83" s="35"/>
      <c r="B83" s="72"/>
      <c r="C83" s="145"/>
      <c r="D83" s="145"/>
      <c r="E83" s="145"/>
      <c r="F83" s="145"/>
      <c r="G83" s="142"/>
      <c r="H83" s="143"/>
      <c r="I83" s="144"/>
      <c r="J83" s="17"/>
      <c r="K83" s="73"/>
      <c r="L83" s="62"/>
      <c r="M83" s="1"/>
      <c r="N83" s="1"/>
      <c r="O83" s="1"/>
    </row>
    <row r="84" spans="1:15" ht="15" customHeight="1">
      <c r="A84" s="35"/>
      <c r="B84" s="29" t="s">
        <v>196</v>
      </c>
      <c r="C84" s="146" t="s">
        <v>67</v>
      </c>
      <c r="D84" s="146"/>
      <c r="E84" s="146"/>
      <c r="F84" s="146"/>
      <c r="G84" s="141"/>
      <c r="H84" s="141"/>
      <c r="I84" s="141"/>
      <c r="J84" s="30">
        <v>14000</v>
      </c>
      <c r="K84" s="31">
        <f>J84*(1-$K$2)</f>
        <v>12600</v>
      </c>
      <c r="L84" s="62"/>
      <c r="M84" s="1"/>
      <c r="N84" s="1"/>
      <c r="O84" s="1"/>
    </row>
    <row r="85" spans="1:15" ht="15" customHeight="1">
      <c r="A85" s="35"/>
      <c r="B85" s="29" t="s">
        <v>196</v>
      </c>
      <c r="C85" s="146" t="s">
        <v>68</v>
      </c>
      <c r="D85" s="146"/>
      <c r="E85" s="146"/>
      <c r="F85" s="146"/>
      <c r="G85" s="141"/>
      <c r="H85" s="141"/>
      <c r="I85" s="141"/>
      <c r="J85" s="30">
        <v>19850</v>
      </c>
      <c r="K85" s="31">
        <f>J85*(1-$K$2)</f>
        <v>17865</v>
      </c>
      <c r="L85" s="12"/>
      <c r="M85" s="1"/>
      <c r="N85" s="1"/>
      <c r="O85" s="1"/>
    </row>
    <row r="86" spans="1:15" ht="15" customHeight="1">
      <c r="A86" s="35"/>
      <c r="B86" s="29" t="s">
        <v>196</v>
      </c>
      <c r="C86" s="146" t="s">
        <v>128</v>
      </c>
      <c r="D86" s="146"/>
      <c r="E86" s="146"/>
      <c r="F86" s="146"/>
      <c r="G86" s="141"/>
      <c r="H86" s="141"/>
      <c r="I86" s="141"/>
      <c r="J86" s="30">
        <v>21500</v>
      </c>
      <c r="K86" s="31">
        <f>J86*(1-$K$2)</f>
        <v>19350</v>
      </c>
      <c r="L86" s="62"/>
      <c r="M86" s="1"/>
      <c r="N86" s="1"/>
      <c r="O86" s="1"/>
    </row>
    <row r="87" spans="1:15" ht="15" customHeight="1">
      <c r="A87" s="35"/>
      <c r="B87" s="72"/>
      <c r="C87" s="145"/>
      <c r="D87" s="145"/>
      <c r="E87" s="145"/>
      <c r="F87" s="145"/>
      <c r="G87" s="142"/>
      <c r="H87" s="143"/>
      <c r="I87" s="144"/>
      <c r="J87" s="17"/>
      <c r="K87" s="73"/>
      <c r="L87" s="62"/>
      <c r="M87" s="1"/>
      <c r="N87" s="1"/>
      <c r="O87" s="1"/>
    </row>
    <row r="88" spans="1:15" ht="15" customHeight="1">
      <c r="A88" s="35"/>
      <c r="B88" s="29" t="s">
        <v>196</v>
      </c>
      <c r="C88" s="146" t="s">
        <v>69</v>
      </c>
      <c r="D88" s="146"/>
      <c r="E88" s="146"/>
      <c r="F88" s="146"/>
      <c r="G88" s="141"/>
      <c r="H88" s="141"/>
      <c r="I88" s="141"/>
      <c r="J88" s="30">
        <v>19000</v>
      </c>
      <c r="K88" s="31">
        <f>J88*(1-$K$2)</f>
        <v>17100</v>
      </c>
      <c r="L88" s="12"/>
      <c r="M88" s="1"/>
      <c r="N88" s="1"/>
      <c r="O88" s="1"/>
    </row>
    <row r="89" spans="1:15" ht="15" customHeight="1">
      <c r="A89" s="35"/>
      <c r="B89" s="29" t="s">
        <v>196</v>
      </c>
      <c r="C89" s="146" t="s">
        <v>70</v>
      </c>
      <c r="D89" s="146"/>
      <c r="E89" s="146"/>
      <c r="F89" s="146"/>
      <c r="G89" s="141"/>
      <c r="H89" s="141"/>
      <c r="I89" s="141"/>
      <c r="J89" s="30">
        <v>29800</v>
      </c>
      <c r="K89" s="31">
        <f>J89*(1-$K$2)</f>
        <v>26820</v>
      </c>
      <c r="L89" s="62"/>
      <c r="M89" s="1"/>
      <c r="N89" s="1"/>
      <c r="O89" s="1"/>
    </row>
    <row r="90" spans="1:15" ht="15" customHeight="1">
      <c r="A90" s="35"/>
      <c r="B90" s="29" t="s">
        <v>196</v>
      </c>
      <c r="C90" s="146" t="s">
        <v>129</v>
      </c>
      <c r="D90" s="146"/>
      <c r="E90" s="146"/>
      <c r="F90" s="146"/>
      <c r="G90" s="141"/>
      <c r="H90" s="141"/>
      <c r="I90" s="141"/>
      <c r="J90" s="30">
        <v>34000</v>
      </c>
      <c r="K90" s="31">
        <f>J90*(1-$K$2)</f>
        <v>30600</v>
      </c>
      <c r="L90" s="62"/>
      <c r="M90" s="1"/>
      <c r="N90" s="1"/>
      <c r="O90" s="1"/>
    </row>
    <row r="91" spans="1:15" ht="15.75">
      <c r="A91" s="35"/>
      <c r="B91" s="123" t="s">
        <v>71</v>
      </c>
      <c r="C91" s="124"/>
      <c r="D91" s="124"/>
      <c r="E91" s="124"/>
      <c r="F91" s="124"/>
      <c r="G91" s="124"/>
      <c r="H91" s="124"/>
      <c r="I91" s="124"/>
      <c r="J91" s="124"/>
      <c r="K91" s="125"/>
      <c r="L91" s="74"/>
      <c r="M91" s="1"/>
      <c r="N91" s="1"/>
      <c r="O91" s="1"/>
    </row>
    <row r="92" spans="1:15" ht="24">
      <c r="A92" s="35"/>
      <c r="B92" s="33" t="s">
        <v>5</v>
      </c>
      <c r="C92" s="129" t="s">
        <v>6</v>
      </c>
      <c r="D92" s="130"/>
      <c r="E92" s="130"/>
      <c r="F92" s="131"/>
      <c r="G92" s="129" t="s">
        <v>30</v>
      </c>
      <c r="H92" s="130"/>
      <c r="I92" s="131"/>
      <c r="J92" s="33" t="s">
        <v>31</v>
      </c>
      <c r="K92" s="34" t="s">
        <v>32</v>
      </c>
      <c r="L92" s="24"/>
      <c r="M92" s="1"/>
      <c r="N92" s="1"/>
      <c r="O92" s="1"/>
    </row>
    <row r="93" spans="1:15">
      <c r="A93" s="35"/>
      <c r="B93" s="32" t="s">
        <v>72</v>
      </c>
      <c r="C93" s="132" t="s">
        <v>73</v>
      </c>
      <c r="D93" s="133"/>
      <c r="E93" s="133"/>
      <c r="F93" s="134"/>
      <c r="G93" s="135" t="s">
        <v>74</v>
      </c>
      <c r="H93" s="136"/>
      <c r="I93" s="137"/>
      <c r="J93" s="30">
        <v>2100</v>
      </c>
      <c r="K93" s="31">
        <f t="shared" ref="K93:K100" si="3">J93*(1-$K$2)</f>
        <v>1890</v>
      </c>
      <c r="L93" s="62"/>
      <c r="M93" s="1"/>
      <c r="N93" s="1"/>
      <c r="O93" s="1"/>
    </row>
    <row r="94" spans="1:15">
      <c r="A94" s="35"/>
      <c r="B94" s="32" t="s">
        <v>75</v>
      </c>
      <c r="C94" s="132" t="s">
        <v>76</v>
      </c>
      <c r="D94" s="133"/>
      <c r="E94" s="133"/>
      <c r="F94" s="134"/>
      <c r="G94" s="138"/>
      <c r="H94" s="139"/>
      <c r="I94" s="140"/>
      <c r="J94" s="30">
        <v>3150</v>
      </c>
      <c r="K94" s="31">
        <f t="shared" si="3"/>
        <v>2835</v>
      </c>
      <c r="L94" s="62"/>
      <c r="M94" s="1"/>
      <c r="N94" s="1"/>
      <c r="O94" s="1"/>
    </row>
    <row r="95" spans="1:15">
      <c r="A95" s="35"/>
      <c r="B95" s="32" t="s">
        <v>77</v>
      </c>
      <c r="C95" s="132" t="s">
        <v>78</v>
      </c>
      <c r="D95" s="133"/>
      <c r="E95" s="133"/>
      <c r="F95" s="134"/>
      <c r="G95" s="138"/>
      <c r="H95" s="139"/>
      <c r="I95" s="140"/>
      <c r="J95" s="30">
        <v>4200</v>
      </c>
      <c r="K95" s="31">
        <f t="shared" si="3"/>
        <v>3780</v>
      </c>
      <c r="L95" s="62"/>
      <c r="M95" s="1"/>
      <c r="N95" s="1"/>
      <c r="O95" s="1"/>
    </row>
    <row r="96" spans="1:15">
      <c r="A96" s="35"/>
      <c r="B96" s="32" t="s">
        <v>79</v>
      </c>
      <c r="C96" s="132" t="s">
        <v>80</v>
      </c>
      <c r="D96" s="133"/>
      <c r="E96" s="133"/>
      <c r="F96" s="134"/>
      <c r="G96" s="138"/>
      <c r="H96" s="139"/>
      <c r="I96" s="140"/>
      <c r="J96" s="30">
        <v>6300</v>
      </c>
      <c r="K96" s="31">
        <f t="shared" si="3"/>
        <v>5670</v>
      </c>
      <c r="L96" s="62"/>
      <c r="M96" s="1"/>
      <c r="N96" s="1"/>
      <c r="O96" s="1"/>
    </row>
    <row r="97" spans="1:15">
      <c r="A97" s="35"/>
      <c r="B97" s="32" t="s">
        <v>81</v>
      </c>
      <c r="C97" s="132" t="s">
        <v>82</v>
      </c>
      <c r="D97" s="133"/>
      <c r="E97" s="133"/>
      <c r="F97" s="134"/>
      <c r="G97" s="138"/>
      <c r="H97" s="139"/>
      <c r="I97" s="140"/>
      <c r="J97" s="30">
        <v>2100</v>
      </c>
      <c r="K97" s="31">
        <f t="shared" si="3"/>
        <v>1890</v>
      </c>
      <c r="L97" s="62"/>
      <c r="M97" s="1"/>
      <c r="N97" s="1"/>
      <c r="O97" s="1"/>
    </row>
    <row r="98" spans="1:15">
      <c r="A98" s="35"/>
      <c r="B98" s="32" t="s">
        <v>83</v>
      </c>
      <c r="C98" s="132" t="s">
        <v>84</v>
      </c>
      <c r="D98" s="133"/>
      <c r="E98" s="133"/>
      <c r="F98" s="134"/>
      <c r="G98" s="138"/>
      <c r="H98" s="139"/>
      <c r="I98" s="140"/>
      <c r="J98" s="30">
        <v>3150</v>
      </c>
      <c r="K98" s="31">
        <f t="shared" si="3"/>
        <v>2835</v>
      </c>
      <c r="L98" s="62"/>
      <c r="M98" s="1"/>
      <c r="N98" s="1"/>
      <c r="O98" s="1"/>
    </row>
    <row r="99" spans="1:15">
      <c r="A99" s="35"/>
      <c r="B99" s="32" t="s">
        <v>85</v>
      </c>
      <c r="C99" s="132" t="s">
        <v>86</v>
      </c>
      <c r="D99" s="133"/>
      <c r="E99" s="133"/>
      <c r="F99" s="134"/>
      <c r="G99" s="138"/>
      <c r="H99" s="139"/>
      <c r="I99" s="140"/>
      <c r="J99" s="30">
        <v>4200</v>
      </c>
      <c r="K99" s="31">
        <f t="shared" si="3"/>
        <v>3780</v>
      </c>
      <c r="L99" s="62"/>
      <c r="M99" s="1"/>
      <c r="N99" s="1"/>
      <c r="O99" s="1"/>
    </row>
    <row r="100" spans="1:15">
      <c r="A100" s="35"/>
      <c r="B100" s="32" t="s">
        <v>87</v>
      </c>
      <c r="C100" s="132" t="s">
        <v>88</v>
      </c>
      <c r="D100" s="133"/>
      <c r="E100" s="133"/>
      <c r="F100" s="134"/>
      <c r="G100" s="138"/>
      <c r="H100" s="139"/>
      <c r="I100" s="140"/>
      <c r="J100" s="30">
        <v>6300</v>
      </c>
      <c r="K100" s="31">
        <f t="shared" si="3"/>
        <v>5670</v>
      </c>
      <c r="L100" s="62"/>
      <c r="M100" s="1"/>
      <c r="N100" s="1"/>
      <c r="O100" s="1"/>
    </row>
    <row r="101" spans="1:15" ht="15.75">
      <c r="A101" s="35"/>
      <c r="B101" s="123" t="s">
        <v>95</v>
      </c>
      <c r="C101" s="124"/>
      <c r="D101" s="124"/>
      <c r="E101" s="124"/>
      <c r="F101" s="124"/>
      <c r="G101" s="124"/>
      <c r="H101" s="124"/>
      <c r="I101" s="124"/>
      <c r="J101" s="124"/>
      <c r="K101" s="125"/>
      <c r="L101" s="74"/>
      <c r="M101" s="1"/>
      <c r="N101" s="1"/>
      <c r="O101" s="1"/>
    </row>
    <row r="102" spans="1:15" ht="24">
      <c r="A102" s="35"/>
      <c r="B102" s="75" t="s">
        <v>5</v>
      </c>
      <c r="C102" s="178" t="s">
        <v>6</v>
      </c>
      <c r="D102" s="179"/>
      <c r="E102" s="179"/>
      <c r="F102" s="180"/>
      <c r="G102" s="178" t="s">
        <v>30</v>
      </c>
      <c r="H102" s="179"/>
      <c r="I102" s="180"/>
      <c r="J102" s="75" t="s">
        <v>31</v>
      </c>
      <c r="K102" s="76" t="s">
        <v>32</v>
      </c>
      <c r="L102" s="74"/>
      <c r="M102" s="1"/>
      <c r="N102" s="1"/>
      <c r="O102" s="1"/>
    </row>
    <row r="103" spans="1:15">
      <c r="A103" s="35"/>
      <c r="B103" s="29" t="s">
        <v>196</v>
      </c>
      <c r="C103" s="132" t="s">
        <v>89</v>
      </c>
      <c r="D103" s="133"/>
      <c r="E103" s="133"/>
      <c r="F103" s="134"/>
      <c r="G103" s="6"/>
      <c r="H103" s="6"/>
      <c r="I103" s="6"/>
      <c r="J103" s="30">
        <v>19000</v>
      </c>
      <c r="K103" s="31">
        <f>J103*(1-$K$2)</f>
        <v>17100</v>
      </c>
      <c r="L103" s="74"/>
      <c r="M103" s="1"/>
      <c r="N103" s="1"/>
      <c r="O103" s="1"/>
    </row>
    <row r="104" spans="1:15">
      <c r="A104" s="35"/>
      <c r="B104" s="29" t="s">
        <v>196</v>
      </c>
      <c r="C104" s="132" t="s">
        <v>90</v>
      </c>
      <c r="D104" s="133"/>
      <c r="E104" s="133"/>
      <c r="F104" s="134"/>
      <c r="G104" s="6"/>
      <c r="H104" s="6"/>
      <c r="I104" s="6"/>
      <c r="J104" s="30">
        <v>28500</v>
      </c>
      <c r="K104" s="31">
        <f>J104*(1-$K$2)</f>
        <v>25650</v>
      </c>
      <c r="L104" s="74"/>
      <c r="M104" s="1"/>
      <c r="N104" s="1"/>
      <c r="O104" s="1"/>
    </row>
    <row r="105" spans="1:15">
      <c r="A105" s="35"/>
      <c r="B105" s="29" t="s">
        <v>196</v>
      </c>
      <c r="C105" s="132" t="s">
        <v>91</v>
      </c>
      <c r="D105" s="133"/>
      <c r="E105" s="133"/>
      <c r="F105" s="134"/>
      <c r="G105" s="6"/>
      <c r="H105" s="6"/>
      <c r="I105" s="6"/>
      <c r="J105" s="30">
        <v>37000</v>
      </c>
      <c r="K105" s="31">
        <f>J105*(1-$K$2)</f>
        <v>33300</v>
      </c>
      <c r="L105" s="74"/>
      <c r="M105" s="1"/>
      <c r="N105" s="1"/>
      <c r="O105" s="1"/>
    </row>
    <row r="106" spans="1:15">
      <c r="A106" s="35"/>
      <c r="B106" s="29" t="s">
        <v>196</v>
      </c>
      <c r="C106" s="132" t="s">
        <v>92</v>
      </c>
      <c r="D106" s="133"/>
      <c r="E106" s="133"/>
      <c r="F106" s="134"/>
      <c r="G106" s="6"/>
      <c r="H106" s="6"/>
      <c r="I106" s="6"/>
      <c r="J106" s="30">
        <v>55000</v>
      </c>
      <c r="K106" s="31">
        <f>J106*(1-$K$2)</f>
        <v>49500</v>
      </c>
      <c r="L106" s="74"/>
      <c r="M106" s="1"/>
      <c r="N106" s="1"/>
      <c r="O106" s="1"/>
    </row>
    <row r="107" spans="1:15" ht="15.75">
      <c r="A107" s="35"/>
      <c r="B107" s="123" t="s">
        <v>94</v>
      </c>
      <c r="C107" s="124"/>
      <c r="D107" s="124"/>
      <c r="E107" s="124"/>
      <c r="F107" s="124"/>
      <c r="G107" s="124"/>
      <c r="H107" s="124"/>
      <c r="I107" s="124"/>
      <c r="J107" s="124"/>
      <c r="K107" s="125"/>
      <c r="L107" s="74"/>
      <c r="M107" s="1"/>
      <c r="N107" s="1"/>
      <c r="O107" s="1"/>
    </row>
    <row r="108" spans="1:15" ht="24">
      <c r="A108" s="35"/>
      <c r="B108" s="33" t="s">
        <v>5</v>
      </c>
      <c r="C108" s="129" t="s">
        <v>6</v>
      </c>
      <c r="D108" s="130"/>
      <c r="E108" s="130"/>
      <c r="F108" s="131"/>
      <c r="G108" s="129" t="s">
        <v>30</v>
      </c>
      <c r="H108" s="130"/>
      <c r="I108" s="131"/>
      <c r="J108" s="33" t="s">
        <v>31</v>
      </c>
      <c r="K108" s="34" t="s">
        <v>32</v>
      </c>
      <c r="L108" s="24"/>
      <c r="M108" s="1"/>
      <c r="N108" s="1"/>
      <c r="O108" s="1"/>
    </row>
    <row r="109" spans="1:15">
      <c r="A109" s="35"/>
      <c r="B109" s="29" t="s">
        <v>196</v>
      </c>
      <c r="C109" s="132" t="s">
        <v>89</v>
      </c>
      <c r="D109" s="133"/>
      <c r="E109" s="133"/>
      <c r="F109" s="134"/>
      <c r="G109" s="6"/>
      <c r="H109" s="6"/>
      <c r="I109" s="6"/>
      <c r="J109" s="30">
        <v>39900</v>
      </c>
      <c r="K109" s="31">
        <f>J109*(1-$K$2)</f>
        <v>35910</v>
      </c>
      <c r="L109" s="26"/>
      <c r="M109" s="1"/>
      <c r="N109" s="1"/>
      <c r="O109" s="1"/>
    </row>
    <row r="110" spans="1:15">
      <c r="A110" s="35"/>
      <c r="B110" s="29" t="s">
        <v>196</v>
      </c>
      <c r="C110" s="132" t="s">
        <v>90</v>
      </c>
      <c r="D110" s="133"/>
      <c r="E110" s="133"/>
      <c r="F110" s="134"/>
      <c r="G110" s="6"/>
      <c r="H110" s="6"/>
      <c r="I110" s="6"/>
      <c r="J110" s="30">
        <v>59800</v>
      </c>
      <c r="K110" s="31">
        <f>J110*(1-$K$2)</f>
        <v>53820</v>
      </c>
      <c r="L110" s="26"/>
      <c r="M110" s="1"/>
      <c r="N110" s="1"/>
      <c r="O110" s="1"/>
    </row>
    <row r="111" spans="1:15">
      <c r="A111" s="35"/>
      <c r="B111" s="29" t="s">
        <v>196</v>
      </c>
      <c r="C111" s="132" t="s">
        <v>91</v>
      </c>
      <c r="D111" s="133"/>
      <c r="E111" s="133"/>
      <c r="F111" s="134"/>
      <c r="G111" s="6"/>
      <c r="H111" s="6"/>
      <c r="I111" s="6"/>
      <c r="J111" s="30">
        <v>79600</v>
      </c>
      <c r="K111" s="31">
        <f>J111*(1-$K$2)</f>
        <v>71640</v>
      </c>
      <c r="L111" s="26"/>
      <c r="M111" s="1"/>
      <c r="N111" s="1"/>
      <c r="O111" s="1"/>
    </row>
    <row r="112" spans="1:15">
      <c r="A112" s="35"/>
      <c r="B112" s="29" t="s">
        <v>196</v>
      </c>
      <c r="C112" s="132" t="s">
        <v>92</v>
      </c>
      <c r="D112" s="133"/>
      <c r="E112" s="133"/>
      <c r="F112" s="134"/>
      <c r="G112" s="6"/>
      <c r="H112" s="6"/>
      <c r="I112" s="6"/>
      <c r="J112" s="30">
        <v>119200</v>
      </c>
      <c r="K112" s="31">
        <f>J112*(1-$K$2)</f>
        <v>107280</v>
      </c>
      <c r="L112" s="26"/>
      <c r="M112" s="1"/>
      <c r="N112" s="1"/>
      <c r="O112" s="1"/>
    </row>
    <row r="113" spans="1:15">
      <c r="A113" s="35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26"/>
      <c r="M113" s="1"/>
      <c r="N113" s="1"/>
      <c r="O113" s="1"/>
    </row>
    <row r="114" spans="1:15"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7"/>
      <c r="M114" s="1"/>
      <c r="N114" s="1"/>
      <c r="O114" s="1"/>
    </row>
    <row r="115" spans="1:15">
      <c r="B115" s="2"/>
      <c r="C115" s="1"/>
      <c r="D115" s="1"/>
      <c r="E115" s="1"/>
      <c r="F115" s="1"/>
      <c r="G115" s="1"/>
      <c r="H115" s="1"/>
      <c r="I115" s="1"/>
      <c r="J115" s="2"/>
      <c r="K115" s="2"/>
      <c r="L115" s="1"/>
      <c r="M115" s="1"/>
      <c r="N115" s="1"/>
      <c r="O115" s="1"/>
    </row>
    <row r="116" spans="1:15">
      <c r="B116" s="2"/>
      <c r="C116" s="1"/>
      <c r="D116" s="1"/>
      <c r="E116" s="1"/>
      <c r="F116" s="1"/>
      <c r="G116" s="1"/>
      <c r="H116" s="1"/>
      <c r="I116" s="1"/>
      <c r="J116" s="2"/>
      <c r="K116" s="2"/>
      <c r="L116" s="1"/>
      <c r="M116" s="1"/>
      <c r="N116" s="1"/>
      <c r="O116" s="1"/>
    </row>
    <row r="117" spans="1:15">
      <c r="B117" s="2"/>
      <c r="C117" s="1"/>
      <c r="D117" s="1"/>
      <c r="E117" s="1"/>
      <c r="F117" s="1"/>
      <c r="G117" s="1"/>
      <c r="H117" s="1"/>
      <c r="I117" s="1"/>
      <c r="J117" s="2"/>
      <c r="K117" s="2"/>
      <c r="L117" s="1"/>
      <c r="M117" s="1"/>
      <c r="N117" s="1"/>
      <c r="O117" s="1"/>
    </row>
    <row r="118" spans="1:15">
      <c r="B118" s="2"/>
      <c r="C118" s="1"/>
      <c r="D118" s="1"/>
      <c r="E118" s="1"/>
      <c r="F118" s="1"/>
      <c r="G118" s="1"/>
      <c r="H118" s="1"/>
      <c r="I118" s="1"/>
      <c r="J118" s="2"/>
      <c r="K118" s="2"/>
      <c r="L118" s="1"/>
      <c r="M118" s="1"/>
      <c r="N118" s="1"/>
      <c r="O118" s="1"/>
    </row>
    <row r="119" spans="1:15">
      <c r="B119" s="2"/>
      <c r="C119" s="1"/>
      <c r="D119" s="1"/>
      <c r="E119" s="1"/>
      <c r="F119" s="1"/>
      <c r="G119" s="1"/>
      <c r="H119" s="1"/>
      <c r="I119" s="1"/>
      <c r="J119" s="2"/>
      <c r="K119" s="2"/>
      <c r="L119" s="1"/>
      <c r="M119" s="1"/>
      <c r="N119" s="1"/>
      <c r="O119" s="1"/>
    </row>
    <row r="120" spans="1:15">
      <c r="B120" s="2"/>
      <c r="C120" s="1"/>
      <c r="D120" s="1"/>
      <c r="E120" s="1"/>
      <c r="F120" s="1"/>
      <c r="G120" s="1"/>
      <c r="H120" s="1"/>
      <c r="I120" s="1"/>
      <c r="J120" s="2"/>
      <c r="K120" s="2"/>
      <c r="L120" s="1"/>
      <c r="M120" s="1"/>
      <c r="N120" s="1"/>
      <c r="O120" s="1"/>
    </row>
    <row r="121" spans="1:15">
      <c r="B121" s="2"/>
      <c r="C121" s="1"/>
      <c r="D121" s="1"/>
      <c r="E121" s="1"/>
      <c r="F121" s="1"/>
      <c r="G121" s="1"/>
      <c r="H121" s="1"/>
      <c r="I121" s="1"/>
      <c r="J121" s="2"/>
      <c r="K121" s="2"/>
      <c r="L121" s="1"/>
      <c r="M121" s="1"/>
      <c r="N121" s="77"/>
      <c r="O121" s="77"/>
    </row>
  </sheetData>
  <mergeCells count="122">
    <mergeCell ref="C38:F38"/>
    <mergeCell ref="C39:F39"/>
    <mergeCell ref="C40:F40"/>
    <mergeCell ref="C41:F41"/>
    <mergeCell ref="C42:F42"/>
    <mergeCell ref="B2:D3"/>
    <mergeCell ref="C102:F102"/>
    <mergeCell ref="G102:I102"/>
    <mergeCell ref="B9:F9"/>
    <mergeCell ref="B10:F10"/>
    <mergeCell ref="G69:I69"/>
    <mergeCell ref="C56:F56"/>
    <mergeCell ref="C59:F59"/>
    <mergeCell ref="G59:I59"/>
    <mergeCell ref="C60:F60"/>
    <mergeCell ref="G60:I60"/>
    <mergeCell ref="G72:I72"/>
    <mergeCell ref="C55:F55"/>
    <mergeCell ref="C45:F45"/>
    <mergeCell ref="G45:I45"/>
    <mergeCell ref="C46:F46"/>
    <mergeCell ref="C47:F47"/>
    <mergeCell ref="G87:I87"/>
    <mergeCell ref="G76:I78"/>
    <mergeCell ref="B18:F18"/>
    <mergeCell ref="B19:F19"/>
    <mergeCell ref="B17:F17"/>
    <mergeCell ref="B15:F15"/>
    <mergeCell ref="B11:G11"/>
    <mergeCell ref="B12:F12"/>
    <mergeCell ref="B13:F13"/>
    <mergeCell ref="B14:F14"/>
    <mergeCell ref="B20:F20"/>
    <mergeCell ref="B21:F21"/>
    <mergeCell ref="B22:F22"/>
    <mergeCell ref="B23:F23"/>
    <mergeCell ref="G24:K24"/>
    <mergeCell ref="C43:J43"/>
    <mergeCell ref="C44:F44"/>
    <mergeCell ref="B25:B26"/>
    <mergeCell ref="C25:F26"/>
    <mergeCell ref="G25:I25"/>
    <mergeCell ref="J25:J26"/>
    <mergeCell ref="K25:K26"/>
    <mergeCell ref="G44:I44"/>
    <mergeCell ref="C37:F37"/>
    <mergeCell ref="K35:K36"/>
    <mergeCell ref="C34:J34"/>
    <mergeCell ref="B35:B36"/>
    <mergeCell ref="C35:F36"/>
    <mergeCell ref="G35:I35"/>
    <mergeCell ref="J35:J36"/>
    <mergeCell ref="C28:F28"/>
    <mergeCell ref="C29:F29"/>
    <mergeCell ref="C27:F27"/>
    <mergeCell ref="C30:F30"/>
    <mergeCell ref="C31:F31"/>
    <mergeCell ref="A33:L33"/>
    <mergeCell ref="C48:F48"/>
    <mergeCell ref="C65:F65"/>
    <mergeCell ref="C49:F49"/>
    <mergeCell ref="C50:J50"/>
    <mergeCell ref="C51:F51"/>
    <mergeCell ref="G51:I51"/>
    <mergeCell ref="C53:F53"/>
    <mergeCell ref="C54:F54"/>
    <mergeCell ref="G53:I53"/>
    <mergeCell ref="G54:I54"/>
    <mergeCell ref="C57:F57"/>
    <mergeCell ref="C58:F58"/>
    <mergeCell ref="C52:F52"/>
    <mergeCell ref="C73:F73"/>
    <mergeCell ref="G73:I73"/>
    <mergeCell ref="C74:J74"/>
    <mergeCell ref="C75:F75"/>
    <mergeCell ref="G75:I75"/>
    <mergeCell ref="G80:I82"/>
    <mergeCell ref="G79:I79"/>
    <mergeCell ref="C80:F80"/>
    <mergeCell ref="C81:F81"/>
    <mergeCell ref="C82:F82"/>
    <mergeCell ref="C76:F76"/>
    <mergeCell ref="C77:F77"/>
    <mergeCell ref="C78:F78"/>
    <mergeCell ref="C79:F79"/>
    <mergeCell ref="C112:F112"/>
    <mergeCell ref="C109:F109"/>
    <mergeCell ref="C110:F110"/>
    <mergeCell ref="C111:F111"/>
    <mergeCell ref="C100:F100"/>
    <mergeCell ref="B101:K101"/>
    <mergeCell ref="C108:F108"/>
    <mergeCell ref="G108:I108"/>
    <mergeCell ref="C104:F104"/>
    <mergeCell ref="C105:F105"/>
    <mergeCell ref="C106:F106"/>
    <mergeCell ref="B107:K107"/>
    <mergeCell ref="C103:F103"/>
    <mergeCell ref="B91:K91"/>
    <mergeCell ref="B16:E16"/>
    <mergeCell ref="B8:F8"/>
    <mergeCell ref="C92:F92"/>
    <mergeCell ref="G92:I92"/>
    <mergeCell ref="C93:F93"/>
    <mergeCell ref="G93:I100"/>
    <mergeCell ref="C94:F94"/>
    <mergeCell ref="C95:F95"/>
    <mergeCell ref="C96:F96"/>
    <mergeCell ref="C97:F97"/>
    <mergeCell ref="C98:F98"/>
    <mergeCell ref="C99:F99"/>
    <mergeCell ref="G84:I86"/>
    <mergeCell ref="G88:I90"/>
    <mergeCell ref="G83:I83"/>
    <mergeCell ref="C83:F83"/>
    <mergeCell ref="C86:F86"/>
    <mergeCell ref="C87:F87"/>
    <mergeCell ref="C88:F88"/>
    <mergeCell ref="C89:F89"/>
    <mergeCell ref="C90:F90"/>
    <mergeCell ref="C84:F84"/>
    <mergeCell ref="C85:F8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8"/>
  <sheetViews>
    <sheetView showGridLines="0" zoomScaleNormal="100" workbookViewId="0">
      <selection activeCell="M8" sqref="M8"/>
    </sheetView>
  </sheetViews>
  <sheetFormatPr defaultRowHeight="12"/>
  <cols>
    <col min="1" max="1" width="4.7109375" style="40" customWidth="1"/>
    <col min="2" max="2" width="13.85546875" style="40" customWidth="1"/>
    <col min="3" max="5" width="9.140625" style="40"/>
    <col min="6" max="6" width="21.5703125" style="40" customWidth="1"/>
    <col min="7" max="9" width="9.140625" style="40"/>
    <col min="10" max="10" width="9.140625" style="49"/>
    <col min="11" max="11" width="12" style="49" customWidth="1"/>
    <col min="12" max="12" width="4.7109375" style="40" customWidth="1"/>
    <col min="13" max="13" width="17.28515625" style="40" customWidth="1"/>
    <col min="14" max="15" width="9.140625" style="40"/>
    <col min="16" max="16" width="11.140625" style="40" customWidth="1"/>
    <col min="17" max="16384" width="9.140625" style="40"/>
  </cols>
  <sheetData>
    <row r="1" spans="1:15" ht="12.75" thickBot="1">
      <c r="A1" s="35"/>
      <c r="B1" s="2"/>
      <c r="C1" s="36"/>
      <c r="D1" s="36"/>
      <c r="E1" s="37"/>
      <c r="F1" s="79"/>
      <c r="G1" s="79"/>
      <c r="H1" s="79"/>
      <c r="I1" s="79"/>
      <c r="J1" s="79"/>
      <c r="K1" s="38" t="s">
        <v>215</v>
      </c>
      <c r="L1" s="39"/>
      <c r="M1" s="7"/>
      <c r="N1" s="7"/>
      <c r="O1" s="7"/>
    </row>
    <row r="2" spans="1:15" ht="12.75" thickBot="1">
      <c r="A2" s="35"/>
      <c r="B2" s="2"/>
      <c r="C2" s="36"/>
      <c r="D2" s="36"/>
      <c r="E2" s="37"/>
      <c r="F2" s="38"/>
      <c r="G2" s="38"/>
      <c r="H2" s="38"/>
      <c r="I2" s="38"/>
      <c r="J2" s="80" t="s">
        <v>93</v>
      </c>
      <c r="K2" s="44">
        <v>0.1</v>
      </c>
      <c r="L2" s="39"/>
      <c r="M2" s="1"/>
      <c r="N2" s="1"/>
      <c r="O2" s="1"/>
    </row>
    <row r="3" spans="1:15">
      <c r="A3" s="35"/>
      <c r="B3" s="2"/>
      <c r="C3" s="36"/>
      <c r="D3" s="36"/>
      <c r="E3" s="37"/>
      <c r="F3" s="38"/>
      <c r="G3" s="38"/>
      <c r="H3" s="38"/>
      <c r="I3" s="38"/>
      <c r="J3" s="45"/>
      <c r="K3" s="45"/>
      <c r="L3" s="39"/>
      <c r="M3" s="1"/>
      <c r="N3" s="1"/>
      <c r="O3" s="1"/>
    </row>
    <row r="4" spans="1:15">
      <c r="A4" s="35"/>
      <c r="B4" s="46"/>
      <c r="C4" s="46"/>
      <c r="D4" s="46"/>
      <c r="E4" s="46"/>
      <c r="F4" s="46"/>
      <c r="G4" s="46"/>
      <c r="H4" s="46"/>
      <c r="I4" s="46"/>
      <c r="J4" s="46"/>
      <c r="K4" s="46"/>
      <c r="L4" s="39"/>
      <c r="M4" s="1"/>
      <c r="N4" s="1"/>
      <c r="O4" s="1"/>
    </row>
    <row r="5" spans="1:15">
      <c r="A5" s="35"/>
      <c r="B5" s="47" t="s">
        <v>96</v>
      </c>
      <c r="C5" s="47"/>
      <c r="D5" s="47"/>
      <c r="E5" s="47"/>
      <c r="F5" s="47"/>
      <c r="G5" s="48" t="s">
        <v>1</v>
      </c>
      <c r="H5" s="48"/>
      <c r="I5" s="48"/>
      <c r="J5" s="46"/>
      <c r="K5" s="46"/>
      <c r="L5" s="39"/>
      <c r="M5" s="1"/>
      <c r="N5" s="1"/>
      <c r="O5" s="1"/>
    </row>
    <row r="6" spans="1:15">
      <c r="A6" s="35"/>
      <c r="B6" s="2"/>
      <c r="C6" s="1"/>
      <c r="D6" s="1"/>
      <c r="E6" s="46"/>
      <c r="F6" s="46"/>
      <c r="G6" s="48" t="s">
        <v>2</v>
      </c>
      <c r="H6" s="48"/>
      <c r="I6" s="48"/>
      <c r="J6" s="46"/>
      <c r="K6" s="46"/>
      <c r="L6" s="39"/>
      <c r="M6" s="1"/>
      <c r="N6" s="1"/>
      <c r="O6" s="1"/>
    </row>
    <row r="7" spans="1:15">
      <c r="A7" s="35"/>
      <c r="B7" s="3" t="s">
        <v>3</v>
      </c>
      <c r="C7" s="3"/>
      <c r="D7" s="3"/>
      <c r="E7" s="3"/>
      <c r="F7" s="3"/>
      <c r="G7" s="4"/>
      <c r="H7" s="1"/>
      <c r="I7" s="1"/>
      <c r="J7" s="2"/>
      <c r="K7" s="2"/>
      <c r="L7" s="12"/>
      <c r="M7" s="1"/>
      <c r="N7" s="1"/>
      <c r="O7" s="1"/>
    </row>
    <row r="8" spans="1:15">
      <c r="A8" s="35"/>
      <c r="B8" s="127" t="s">
        <v>206</v>
      </c>
      <c r="C8" s="128"/>
      <c r="D8" s="128"/>
      <c r="E8" s="128"/>
      <c r="F8" s="128"/>
      <c r="G8" s="4"/>
      <c r="H8" s="1"/>
      <c r="I8" s="1"/>
      <c r="J8" s="2"/>
      <c r="K8" s="2"/>
      <c r="L8" s="12"/>
      <c r="M8" s="1"/>
      <c r="N8" s="1"/>
      <c r="O8" s="1"/>
    </row>
    <row r="9" spans="1:15">
      <c r="A9" s="35"/>
      <c r="B9" s="127" t="s">
        <v>207</v>
      </c>
      <c r="C9" s="128"/>
      <c r="D9" s="128"/>
      <c r="E9" s="128"/>
      <c r="F9" s="128"/>
      <c r="G9" s="4"/>
      <c r="H9" s="1"/>
      <c r="I9" s="1"/>
      <c r="J9" s="2"/>
      <c r="K9" s="2"/>
      <c r="L9" s="12"/>
      <c r="M9" s="1"/>
      <c r="N9" s="1"/>
      <c r="O9" s="1"/>
    </row>
    <row r="10" spans="1:15">
      <c r="A10" s="35"/>
      <c r="B10" s="128" t="s">
        <v>208</v>
      </c>
      <c r="C10" s="128"/>
      <c r="D10" s="128"/>
      <c r="E10" s="128"/>
      <c r="F10" s="128"/>
      <c r="G10" s="4"/>
      <c r="H10" s="1"/>
      <c r="I10" s="1"/>
      <c r="J10" s="2"/>
      <c r="K10" s="2"/>
      <c r="L10" s="12"/>
      <c r="M10" s="1"/>
      <c r="N10" s="1"/>
      <c r="O10" s="1"/>
    </row>
    <row r="11" spans="1:15">
      <c r="A11" s="35"/>
      <c r="B11" s="169" t="s">
        <v>209</v>
      </c>
      <c r="C11" s="169"/>
      <c r="D11" s="169"/>
      <c r="E11" s="169"/>
      <c r="F11" s="169"/>
      <c r="G11" s="169"/>
      <c r="H11" s="1"/>
      <c r="I11" s="1"/>
      <c r="J11" s="2"/>
      <c r="K11" s="2"/>
      <c r="L11" s="12"/>
      <c r="M11" s="1"/>
      <c r="N11" s="1"/>
      <c r="O11" s="1"/>
    </row>
    <row r="12" spans="1:15">
      <c r="A12" s="35"/>
      <c r="B12" s="128" t="s">
        <v>210</v>
      </c>
      <c r="C12" s="128"/>
      <c r="D12" s="128"/>
      <c r="E12" s="128"/>
      <c r="F12" s="128"/>
      <c r="G12" s="4"/>
      <c r="H12" s="1"/>
      <c r="I12" s="1"/>
      <c r="J12" s="2"/>
      <c r="K12" s="2"/>
      <c r="L12" s="12"/>
      <c r="M12" s="1"/>
      <c r="N12" s="1"/>
      <c r="O12" s="1"/>
    </row>
    <row r="13" spans="1:15">
      <c r="A13" s="35"/>
      <c r="B13" s="127" t="s">
        <v>211</v>
      </c>
      <c r="C13" s="127"/>
      <c r="D13" s="127"/>
      <c r="E13" s="127"/>
      <c r="F13" s="127"/>
      <c r="G13" s="4"/>
      <c r="H13" s="1"/>
      <c r="I13" s="1"/>
      <c r="J13" s="2"/>
      <c r="K13" s="2"/>
      <c r="L13" s="12"/>
      <c r="M13" s="1"/>
      <c r="N13" s="1"/>
      <c r="O13" s="1"/>
    </row>
    <row r="14" spans="1:15">
      <c r="A14" s="35"/>
      <c r="B14" s="127" t="s">
        <v>212</v>
      </c>
      <c r="C14" s="127"/>
      <c r="D14" s="127"/>
      <c r="E14" s="127"/>
      <c r="F14" s="127"/>
      <c r="G14" s="4"/>
      <c r="H14" s="1"/>
      <c r="I14" s="1"/>
      <c r="J14" s="2"/>
      <c r="K14" s="2"/>
      <c r="L14" s="12"/>
      <c r="M14" s="1"/>
      <c r="N14" s="1"/>
      <c r="O14" s="1"/>
    </row>
    <row r="15" spans="1:15">
      <c r="A15" s="35"/>
      <c r="B15" s="127" t="s">
        <v>213</v>
      </c>
      <c r="C15" s="128"/>
      <c r="D15" s="128"/>
      <c r="E15" s="128"/>
      <c r="F15" s="128"/>
      <c r="G15" s="4"/>
      <c r="H15" s="1"/>
      <c r="I15" s="1"/>
      <c r="J15" s="2"/>
      <c r="K15" s="2"/>
      <c r="L15" s="12"/>
      <c r="M15" s="1"/>
      <c r="N15" s="1"/>
      <c r="O15" s="1"/>
    </row>
    <row r="16" spans="1:15" ht="42.75" customHeight="1">
      <c r="A16" s="35"/>
      <c r="B16" s="126" t="s">
        <v>214</v>
      </c>
      <c r="C16" s="126"/>
      <c r="D16" s="126"/>
      <c r="E16" s="126"/>
      <c r="F16" s="122"/>
      <c r="G16" s="4"/>
      <c r="H16" s="1"/>
      <c r="I16" s="1"/>
      <c r="J16" s="2"/>
      <c r="K16" s="2"/>
      <c r="L16" s="12"/>
      <c r="M16" s="1"/>
      <c r="N16" s="1"/>
      <c r="O16" s="1"/>
    </row>
    <row r="17" spans="1:15">
      <c r="A17" s="35"/>
      <c r="B17" s="128"/>
      <c r="C17" s="128"/>
      <c r="D17" s="128"/>
      <c r="E17" s="128"/>
      <c r="F17" s="128"/>
      <c r="G17" s="4"/>
      <c r="H17" s="1"/>
      <c r="I17" s="1"/>
      <c r="J17" s="2"/>
      <c r="K17" s="2"/>
      <c r="L17" s="12"/>
      <c r="M17" s="1"/>
      <c r="N17" s="1"/>
      <c r="O17" s="1"/>
    </row>
    <row r="18" spans="1:15">
      <c r="A18" s="35"/>
      <c r="B18" s="128"/>
      <c r="C18" s="128"/>
      <c r="D18" s="128"/>
      <c r="E18" s="128"/>
      <c r="F18" s="128"/>
      <c r="G18" s="4"/>
      <c r="H18" s="1"/>
      <c r="I18" s="1"/>
      <c r="J18" s="2"/>
      <c r="K18" s="2"/>
      <c r="L18" s="12"/>
      <c r="M18" s="1"/>
      <c r="N18" s="1"/>
      <c r="O18" s="1"/>
    </row>
    <row r="19" spans="1:15">
      <c r="A19" s="35"/>
      <c r="B19" s="128"/>
      <c r="C19" s="128"/>
      <c r="D19" s="128"/>
      <c r="E19" s="128"/>
      <c r="F19" s="128"/>
      <c r="G19" s="4"/>
      <c r="H19" s="1"/>
      <c r="I19" s="1"/>
      <c r="J19" s="2"/>
      <c r="K19" s="2"/>
      <c r="L19" s="12"/>
      <c r="M19" s="1"/>
      <c r="N19" s="1"/>
      <c r="O19" s="1"/>
    </row>
    <row r="20" spans="1:15" ht="17.25" customHeight="1">
      <c r="A20" s="35"/>
      <c r="B20" s="127"/>
      <c r="C20" s="127"/>
      <c r="D20" s="127"/>
      <c r="E20" s="127"/>
      <c r="F20" s="127"/>
      <c r="G20" s="1"/>
      <c r="H20" s="1"/>
      <c r="I20" s="1"/>
      <c r="J20" s="2"/>
      <c r="K20" s="2"/>
      <c r="L20" s="12"/>
      <c r="M20" s="1"/>
      <c r="N20" s="1"/>
      <c r="O20" s="1"/>
    </row>
    <row r="21" spans="1:15" ht="17.25" customHeight="1">
      <c r="A21" s="35"/>
      <c r="B21" s="127"/>
      <c r="C21" s="127"/>
      <c r="D21" s="127"/>
      <c r="E21" s="127"/>
      <c r="F21" s="127"/>
      <c r="G21" s="1"/>
      <c r="H21" s="1"/>
      <c r="I21" s="1"/>
      <c r="J21" s="2"/>
      <c r="K21" s="2"/>
      <c r="L21" s="12"/>
      <c r="M21" s="1"/>
      <c r="N21" s="1"/>
      <c r="O21" s="1"/>
    </row>
    <row r="22" spans="1:15">
      <c r="A22" s="35"/>
      <c r="B22" s="127"/>
      <c r="C22" s="127"/>
      <c r="D22" s="127"/>
      <c r="E22" s="127"/>
      <c r="F22" s="127"/>
      <c r="G22" s="1"/>
      <c r="H22" s="1"/>
      <c r="I22" s="1"/>
      <c r="J22" s="2"/>
      <c r="K22" s="2"/>
      <c r="L22" s="12"/>
      <c r="M22" s="1"/>
      <c r="N22" s="1"/>
      <c r="O22" s="1"/>
    </row>
    <row r="23" spans="1:15">
      <c r="A23" s="35"/>
      <c r="B23" s="170"/>
      <c r="C23" s="170"/>
      <c r="D23" s="170"/>
      <c r="E23" s="170"/>
      <c r="F23" s="170"/>
      <c r="L23" s="23"/>
      <c r="M23" s="1"/>
      <c r="N23" s="1"/>
      <c r="O23" s="1"/>
    </row>
    <row r="24" spans="1:15">
      <c r="A24" s="35"/>
      <c r="B24" s="5"/>
      <c r="C24" s="50"/>
      <c r="D24" s="1"/>
      <c r="E24" s="1"/>
      <c r="F24" s="1"/>
      <c r="G24" s="171" t="s">
        <v>4</v>
      </c>
      <c r="H24" s="171"/>
      <c r="I24" s="171"/>
      <c r="J24" s="171"/>
      <c r="K24" s="171"/>
      <c r="L24" s="12"/>
      <c r="M24" s="1"/>
      <c r="N24" s="1"/>
      <c r="O24" s="1"/>
    </row>
    <row r="25" spans="1:15" ht="15" customHeight="1">
      <c r="A25" s="35"/>
      <c r="B25" s="189" t="s">
        <v>5</v>
      </c>
      <c r="C25" s="189" t="s">
        <v>6</v>
      </c>
      <c r="D25" s="189"/>
      <c r="E25" s="189"/>
      <c r="F25" s="189"/>
      <c r="G25" s="189" t="s">
        <v>7</v>
      </c>
      <c r="H25" s="189"/>
      <c r="I25" s="189"/>
      <c r="J25" s="189" t="s">
        <v>8</v>
      </c>
      <c r="K25" s="194" t="s">
        <v>9</v>
      </c>
      <c r="L25" s="24"/>
      <c r="M25" s="1"/>
      <c r="N25" s="1"/>
      <c r="O25" s="1"/>
    </row>
    <row r="26" spans="1:15">
      <c r="A26" s="35"/>
      <c r="B26" s="189"/>
      <c r="C26" s="189"/>
      <c r="D26" s="189"/>
      <c r="E26" s="189"/>
      <c r="F26" s="189"/>
      <c r="G26" s="28" t="s">
        <v>10</v>
      </c>
      <c r="H26" s="28" t="s">
        <v>11</v>
      </c>
      <c r="I26" s="28" t="s">
        <v>12</v>
      </c>
      <c r="J26" s="189"/>
      <c r="K26" s="194"/>
      <c r="L26" s="24"/>
      <c r="M26" s="1"/>
      <c r="N26" s="1"/>
      <c r="O26" s="1"/>
    </row>
    <row r="27" spans="1:15">
      <c r="A27" s="35"/>
      <c r="B27" s="81" t="s">
        <v>97</v>
      </c>
      <c r="C27" s="166" t="s">
        <v>141</v>
      </c>
      <c r="D27" s="166"/>
      <c r="E27" s="166"/>
      <c r="F27" s="166"/>
      <c r="G27" s="82">
        <v>1250</v>
      </c>
      <c r="H27" s="82">
        <v>975</v>
      </c>
      <c r="I27" s="82">
        <v>2210</v>
      </c>
      <c r="J27" s="53">
        <v>75900</v>
      </c>
      <c r="K27" s="83">
        <f>J27*(1-$K$2)</f>
        <v>68310</v>
      </c>
      <c r="L27" s="54"/>
      <c r="M27" s="7"/>
      <c r="N27" s="7"/>
      <c r="O27" s="7"/>
    </row>
    <row r="28" spans="1:15">
      <c r="A28" s="35"/>
      <c r="B28" s="81" t="s">
        <v>98</v>
      </c>
      <c r="C28" s="166" t="s">
        <v>142</v>
      </c>
      <c r="D28" s="166"/>
      <c r="E28" s="166"/>
      <c r="F28" s="166"/>
      <c r="G28" s="82">
        <v>1875</v>
      </c>
      <c r="H28" s="82">
        <v>975</v>
      </c>
      <c r="I28" s="82">
        <v>2210</v>
      </c>
      <c r="J28" s="53">
        <v>96900</v>
      </c>
      <c r="K28" s="83">
        <f>J28*(1-$K$2)</f>
        <v>87210</v>
      </c>
      <c r="L28" s="54"/>
      <c r="M28" s="7"/>
      <c r="N28" s="7"/>
      <c r="O28" s="7"/>
    </row>
    <row r="29" spans="1:15">
      <c r="A29" s="35"/>
      <c r="B29" s="81" t="s">
        <v>99</v>
      </c>
      <c r="C29" s="166" t="s">
        <v>143</v>
      </c>
      <c r="D29" s="166"/>
      <c r="E29" s="166"/>
      <c r="F29" s="166"/>
      <c r="G29" s="82">
        <v>2500</v>
      </c>
      <c r="H29" s="82">
        <v>975</v>
      </c>
      <c r="I29" s="82">
        <v>2210</v>
      </c>
      <c r="J29" s="53">
        <v>110500</v>
      </c>
      <c r="K29" s="83">
        <f>J29*(1-$K$2)</f>
        <v>99450</v>
      </c>
      <c r="L29" s="54"/>
      <c r="M29" s="7"/>
      <c r="N29" s="7"/>
      <c r="O29" s="7"/>
    </row>
    <row r="30" spans="1:15">
      <c r="A30" s="35"/>
      <c r="B30" s="81" t="s">
        <v>100</v>
      </c>
      <c r="C30" s="166" t="s">
        <v>144</v>
      </c>
      <c r="D30" s="166"/>
      <c r="E30" s="166"/>
      <c r="F30" s="166"/>
      <c r="G30" s="82">
        <v>3750</v>
      </c>
      <c r="H30" s="82">
        <v>975</v>
      </c>
      <c r="I30" s="82">
        <v>2210</v>
      </c>
      <c r="J30" s="53">
        <v>142900</v>
      </c>
      <c r="K30" s="83">
        <f>J30*(1-$K$2)</f>
        <v>128610</v>
      </c>
      <c r="L30" s="54"/>
      <c r="M30" s="7"/>
      <c r="N30" s="7"/>
      <c r="O30" s="7"/>
    </row>
    <row r="31" spans="1:15">
      <c r="A31" s="35"/>
      <c r="B31" s="84" t="s">
        <v>196</v>
      </c>
      <c r="C31" s="166" t="s">
        <v>217</v>
      </c>
      <c r="D31" s="166"/>
      <c r="E31" s="166"/>
      <c r="F31" s="166"/>
      <c r="G31" s="85">
        <v>1875</v>
      </c>
      <c r="H31" s="85">
        <v>975</v>
      </c>
      <c r="I31" s="85">
        <v>2210</v>
      </c>
      <c r="J31" s="53">
        <v>110500</v>
      </c>
      <c r="K31" s="86">
        <f>J31*(1-$K$2)</f>
        <v>99450</v>
      </c>
      <c r="L31" s="54"/>
      <c r="M31" s="7"/>
      <c r="N31" s="7"/>
      <c r="O31" s="7"/>
    </row>
    <row r="32" spans="1:15">
      <c r="A32" s="35"/>
      <c r="B32" s="18"/>
      <c r="C32" s="56"/>
      <c r="D32" s="56"/>
      <c r="E32" s="56"/>
      <c r="F32" s="56"/>
      <c r="G32" s="87"/>
      <c r="H32" s="87"/>
      <c r="I32" s="87"/>
      <c r="J32" s="88"/>
      <c r="K32" s="89"/>
      <c r="L32" s="54"/>
      <c r="M32" s="7"/>
      <c r="N32" s="7"/>
      <c r="O32" s="7"/>
    </row>
    <row r="33" spans="1:15" ht="30" customHeight="1">
      <c r="A33" s="167" t="s">
        <v>101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"/>
      <c r="N33" s="1"/>
      <c r="O33" s="1"/>
    </row>
    <row r="34" spans="1:15" ht="15.75">
      <c r="A34" s="35"/>
      <c r="B34" s="17"/>
      <c r="C34" s="196" t="s">
        <v>102</v>
      </c>
      <c r="D34" s="196"/>
      <c r="E34" s="196"/>
      <c r="F34" s="196"/>
      <c r="G34" s="196"/>
      <c r="H34" s="196"/>
      <c r="I34" s="196"/>
      <c r="J34" s="196"/>
      <c r="K34" s="17"/>
      <c r="L34" s="57"/>
      <c r="M34" s="1"/>
      <c r="N34" s="1"/>
      <c r="O34" s="1"/>
    </row>
    <row r="35" spans="1:15">
      <c r="A35" s="35"/>
      <c r="B35" s="189" t="s">
        <v>5</v>
      </c>
      <c r="C35" s="189" t="s">
        <v>6</v>
      </c>
      <c r="D35" s="189"/>
      <c r="E35" s="189"/>
      <c r="F35" s="189"/>
      <c r="G35" s="189" t="s">
        <v>7</v>
      </c>
      <c r="H35" s="189"/>
      <c r="I35" s="189"/>
      <c r="J35" s="189" t="s">
        <v>8</v>
      </c>
      <c r="K35" s="194" t="s">
        <v>9</v>
      </c>
      <c r="L35" s="57"/>
      <c r="M35" s="1"/>
      <c r="N35" s="1"/>
      <c r="O35" s="1"/>
    </row>
    <row r="36" spans="1:15">
      <c r="A36" s="35"/>
      <c r="B36" s="189"/>
      <c r="C36" s="189"/>
      <c r="D36" s="189"/>
      <c r="E36" s="189"/>
      <c r="F36" s="189"/>
      <c r="G36" s="28" t="s">
        <v>10</v>
      </c>
      <c r="H36" s="28" t="s">
        <v>11</v>
      </c>
      <c r="I36" s="28" t="s">
        <v>12</v>
      </c>
      <c r="J36" s="189"/>
      <c r="K36" s="194"/>
      <c r="L36" s="57"/>
      <c r="M36" s="1"/>
      <c r="N36" s="1"/>
      <c r="O36" s="1"/>
    </row>
    <row r="37" spans="1:15">
      <c r="A37" s="35"/>
      <c r="B37" s="81" t="s">
        <v>103</v>
      </c>
      <c r="C37" s="195" t="s">
        <v>104</v>
      </c>
      <c r="D37" s="195"/>
      <c r="E37" s="195"/>
      <c r="F37" s="195"/>
      <c r="G37" s="82">
        <v>40</v>
      </c>
      <c r="H37" s="82">
        <v>956</v>
      </c>
      <c r="I37" s="82">
        <v>2184</v>
      </c>
      <c r="J37" s="53">
        <v>7500</v>
      </c>
      <c r="K37" s="83">
        <f t="shared" ref="K37:K42" si="0">J37*(1-$K$2)</f>
        <v>6750</v>
      </c>
      <c r="L37" s="57"/>
      <c r="M37" s="1"/>
      <c r="N37" s="1"/>
      <c r="O37" s="1"/>
    </row>
    <row r="38" spans="1:15">
      <c r="A38" s="35"/>
      <c r="B38" s="81" t="s">
        <v>103</v>
      </c>
      <c r="C38" s="195" t="s">
        <v>105</v>
      </c>
      <c r="D38" s="195"/>
      <c r="E38" s="195"/>
      <c r="F38" s="195"/>
      <c r="G38" s="82">
        <v>40</v>
      </c>
      <c r="H38" s="82">
        <v>956</v>
      </c>
      <c r="I38" s="82">
        <v>2184</v>
      </c>
      <c r="J38" s="53">
        <v>7500</v>
      </c>
      <c r="K38" s="83">
        <f t="shared" si="0"/>
        <v>6750</v>
      </c>
      <c r="L38" s="12"/>
      <c r="M38" s="1"/>
      <c r="N38" s="1"/>
      <c r="O38" s="1"/>
    </row>
    <row r="39" spans="1:15">
      <c r="A39" s="35"/>
      <c r="B39" s="81" t="s">
        <v>106</v>
      </c>
      <c r="C39" s="195" t="s">
        <v>107</v>
      </c>
      <c r="D39" s="195"/>
      <c r="E39" s="195"/>
      <c r="F39" s="195"/>
      <c r="G39" s="82">
        <v>40</v>
      </c>
      <c r="H39" s="82">
        <v>956</v>
      </c>
      <c r="I39" s="82">
        <v>2184</v>
      </c>
      <c r="J39" s="53">
        <v>9000</v>
      </c>
      <c r="K39" s="83">
        <f t="shared" si="0"/>
        <v>8100</v>
      </c>
      <c r="L39" s="24"/>
      <c r="M39" s="1"/>
      <c r="N39" s="1"/>
      <c r="O39" s="1"/>
    </row>
    <row r="40" spans="1:15" ht="15" customHeight="1">
      <c r="A40" s="35"/>
      <c r="B40" s="81" t="s">
        <v>108</v>
      </c>
      <c r="C40" s="195" t="s">
        <v>109</v>
      </c>
      <c r="D40" s="195"/>
      <c r="E40" s="195"/>
      <c r="F40" s="195"/>
      <c r="G40" s="82">
        <v>40</v>
      </c>
      <c r="H40" s="82">
        <v>956</v>
      </c>
      <c r="I40" s="82">
        <v>2184</v>
      </c>
      <c r="J40" s="53">
        <v>9000</v>
      </c>
      <c r="K40" s="83">
        <f t="shared" si="0"/>
        <v>8100</v>
      </c>
      <c r="L40" s="57"/>
      <c r="M40" s="1"/>
      <c r="N40" s="1"/>
      <c r="O40" s="1"/>
    </row>
    <row r="41" spans="1:15">
      <c r="A41" s="35"/>
      <c r="B41" s="81" t="s">
        <v>110</v>
      </c>
      <c r="C41" s="195" t="s">
        <v>111</v>
      </c>
      <c r="D41" s="195"/>
      <c r="E41" s="195"/>
      <c r="F41" s="195"/>
      <c r="G41" s="82">
        <v>40</v>
      </c>
      <c r="H41" s="82">
        <v>956</v>
      </c>
      <c r="I41" s="82">
        <v>2184</v>
      </c>
      <c r="J41" s="53">
        <v>11500</v>
      </c>
      <c r="K41" s="83">
        <f t="shared" si="0"/>
        <v>10350</v>
      </c>
      <c r="L41" s="57"/>
      <c r="M41" s="1"/>
      <c r="N41" s="1"/>
      <c r="O41" s="1"/>
    </row>
    <row r="42" spans="1:15">
      <c r="A42" s="35"/>
      <c r="B42" s="81" t="s">
        <v>112</v>
      </c>
      <c r="C42" s="195" t="s">
        <v>113</v>
      </c>
      <c r="D42" s="195"/>
      <c r="E42" s="195"/>
      <c r="F42" s="195"/>
      <c r="G42" s="82">
        <v>40</v>
      </c>
      <c r="H42" s="82">
        <v>956</v>
      </c>
      <c r="I42" s="82">
        <v>2184</v>
      </c>
      <c r="J42" s="53">
        <v>11500</v>
      </c>
      <c r="K42" s="83">
        <f t="shared" si="0"/>
        <v>10350</v>
      </c>
      <c r="L42" s="57"/>
      <c r="M42" s="1"/>
      <c r="N42" s="1"/>
      <c r="O42" s="1"/>
    </row>
    <row r="43" spans="1:15" ht="15" customHeight="1">
      <c r="A43" s="35"/>
      <c r="B43" s="14"/>
      <c r="C43" s="199" t="s">
        <v>114</v>
      </c>
      <c r="D43" s="199"/>
      <c r="E43" s="199"/>
      <c r="F43" s="199"/>
      <c r="G43" s="199"/>
      <c r="H43" s="199"/>
      <c r="I43" s="199"/>
      <c r="J43" s="199"/>
      <c r="K43" s="13"/>
      <c r="L43" s="57"/>
      <c r="M43" s="1"/>
      <c r="N43" s="1"/>
      <c r="O43" s="1"/>
    </row>
    <row r="44" spans="1:15" ht="24">
      <c r="A44" s="35"/>
      <c r="B44" s="90" t="s">
        <v>5</v>
      </c>
      <c r="C44" s="190" t="s">
        <v>6</v>
      </c>
      <c r="D44" s="191"/>
      <c r="E44" s="191"/>
      <c r="F44" s="192"/>
      <c r="G44" s="190" t="s">
        <v>30</v>
      </c>
      <c r="H44" s="191"/>
      <c r="I44" s="192"/>
      <c r="J44" s="90" t="s">
        <v>31</v>
      </c>
      <c r="K44" s="91" t="s">
        <v>32</v>
      </c>
      <c r="L44" s="12"/>
      <c r="M44" s="1"/>
      <c r="N44" s="1"/>
      <c r="O44" s="1"/>
    </row>
    <row r="45" spans="1:15">
      <c r="A45" s="35"/>
      <c r="B45" s="29" t="s">
        <v>196</v>
      </c>
      <c r="C45" s="152" t="s">
        <v>115</v>
      </c>
      <c r="D45" s="152"/>
      <c r="E45" s="152"/>
      <c r="F45" s="152"/>
      <c r="G45" s="193" t="s">
        <v>34</v>
      </c>
      <c r="H45" s="193"/>
      <c r="I45" s="193"/>
      <c r="J45" s="58" t="s">
        <v>197</v>
      </c>
      <c r="K45" s="58" t="s">
        <v>197</v>
      </c>
      <c r="L45" s="24"/>
      <c r="M45" s="1"/>
      <c r="N45" s="1"/>
      <c r="O45" s="1"/>
    </row>
    <row r="46" spans="1:15" ht="15" customHeight="1">
      <c r="A46" s="35"/>
      <c r="B46" s="29" t="s">
        <v>196</v>
      </c>
      <c r="C46" s="152" t="s">
        <v>116</v>
      </c>
      <c r="D46" s="152"/>
      <c r="E46" s="152"/>
      <c r="F46" s="152"/>
      <c r="G46" s="85">
        <v>40</v>
      </c>
      <c r="H46" s="85">
        <v>956</v>
      </c>
      <c r="I46" s="85">
        <v>2184</v>
      </c>
      <c r="J46" s="58" t="s">
        <v>197</v>
      </c>
      <c r="K46" s="58" t="s">
        <v>197</v>
      </c>
      <c r="L46" s="62"/>
      <c r="M46" s="1"/>
      <c r="N46" s="1"/>
      <c r="O46" s="1"/>
    </row>
    <row r="47" spans="1:15" ht="15" customHeight="1">
      <c r="A47" s="35"/>
      <c r="B47" s="29" t="s">
        <v>196</v>
      </c>
      <c r="C47" s="152" t="s">
        <v>117</v>
      </c>
      <c r="D47" s="152"/>
      <c r="E47" s="152"/>
      <c r="F47" s="152"/>
      <c r="G47" s="85">
        <v>40</v>
      </c>
      <c r="H47" s="85">
        <v>956</v>
      </c>
      <c r="I47" s="85">
        <v>2184</v>
      </c>
      <c r="J47" s="58" t="s">
        <v>197</v>
      </c>
      <c r="K47" s="58" t="s">
        <v>197</v>
      </c>
      <c r="L47" s="62"/>
      <c r="M47" s="1"/>
      <c r="N47" s="1"/>
      <c r="O47" s="1"/>
    </row>
    <row r="48" spans="1:15">
      <c r="A48" s="35"/>
      <c r="B48" s="29" t="s">
        <v>196</v>
      </c>
      <c r="C48" s="197" t="s">
        <v>118</v>
      </c>
      <c r="D48" s="197"/>
      <c r="E48" s="197"/>
      <c r="F48" s="197"/>
      <c r="G48" s="85">
        <v>50</v>
      </c>
      <c r="H48" s="85">
        <v>956</v>
      </c>
      <c r="I48" s="85">
        <v>2184</v>
      </c>
      <c r="J48" s="58" t="s">
        <v>197</v>
      </c>
      <c r="K48" s="58" t="s">
        <v>197</v>
      </c>
      <c r="L48" s="62"/>
      <c r="M48" s="1"/>
      <c r="N48" s="1"/>
      <c r="O48" s="1"/>
    </row>
    <row r="49" spans="1:15">
      <c r="A49" s="35"/>
      <c r="B49" s="29" t="s">
        <v>196</v>
      </c>
      <c r="C49" s="152" t="s">
        <v>119</v>
      </c>
      <c r="D49" s="152"/>
      <c r="E49" s="152"/>
      <c r="F49" s="152"/>
      <c r="G49" s="85">
        <v>40</v>
      </c>
      <c r="H49" s="85">
        <v>956</v>
      </c>
      <c r="I49" s="85">
        <v>2184</v>
      </c>
      <c r="J49" s="58" t="s">
        <v>197</v>
      </c>
      <c r="K49" s="58" t="s">
        <v>197</v>
      </c>
      <c r="L49" s="62"/>
      <c r="M49" s="1"/>
      <c r="N49" s="1"/>
      <c r="O49" s="1"/>
    </row>
    <row r="50" spans="1:15" ht="15.75">
      <c r="A50" s="35"/>
      <c r="B50" s="16"/>
      <c r="C50" s="198" t="s">
        <v>101</v>
      </c>
      <c r="D50" s="198"/>
      <c r="E50" s="198"/>
      <c r="F50" s="198"/>
      <c r="G50" s="198"/>
      <c r="H50" s="198"/>
      <c r="I50" s="198"/>
      <c r="J50" s="198"/>
      <c r="K50" s="13"/>
      <c r="L50" s="62"/>
      <c r="M50" s="1"/>
      <c r="N50" s="1"/>
      <c r="O50" s="1"/>
    </row>
    <row r="51" spans="1:15" ht="24">
      <c r="A51" s="35"/>
      <c r="B51" s="90" t="s">
        <v>5</v>
      </c>
      <c r="C51" s="190" t="s">
        <v>6</v>
      </c>
      <c r="D51" s="191"/>
      <c r="E51" s="191"/>
      <c r="F51" s="192"/>
      <c r="G51" s="190" t="s">
        <v>30</v>
      </c>
      <c r="H51" s="191"/>
      <c r="I51" s="192"/>
      <c r="J51" s="90" t="s">
        <v>31</v>
      </c>
      <c r="K51" s="91" t="s">
        <v>32</v>
      </c>
      <c r="L51" s="62"/>
      <c r="M51" s="1"/>
      <c r="N51" s="1"/>
      <c r="O51" s="1"/>
    </row>
    <row r="52" spans="1:15">
      <c r="A52" s="35"/>
      <c r="B52" s="118"/>
      <c r="C52" s="160" t="s">
        <v>201</v>
      </c>
      <c r="D52" s="161"/>
      <c r="E52" s="161"/>
      <c r="F52" s="162"/>
      <c r="G52" s="119"/>
      <c r="H52" s="120"/>
      <c r="I52" s="121"/>
      <c r="J52" s="53">
        <v>3500</v>
      </c>
      <c r="K52" s="83">
        <f t="shared" ref="K52" si="1">J52*(1-$K$2)</f>
        <v>3150</v>
      </c>
      <c r="L52" s="62"/>
      <c r="M52" s="1"/>
      <c r="N52" s="1"/>
      <c r="O52" s="1"/>
    </row>
    <row r="53" spans="1:15">
      <c r="A53" s="35"/>
      <c r="B53" s="78">
        <v>43220000100</v>
      </c>
      <c r="C53" s="153" t="s">
        <v>198</v>
      </c>
      <c r="D53" s="154"/>
      <c r="E53" s="154"/>
      <c r="F53" s="155"/>
      <c r="G53" s="156" t="s">
        <v>200</v>
      </c>
      <c r="H53" s="156"/>
      <c r="I53" s="156"/>
      <c r="J53" s="15">
        <v>6900</v>
      </c>
      <c r="K53" s="83">
        <f t="shared" ref="K53:K73" si="2">J53*(1-$K$2)</f>
        <v>6210</v>
      </c>
      <c r="L53" s="62"/>
      <c r="M53" s="1"/>
      <c r="N53" s="1"/>
      <c r="O53" s="1"/>
    </row>
    <row r="54" spans="1:15">
      <c r="A54" s="35"/>
      <c r="B54" s="78">
        <v>43220000200</v>
      </c>
      <c r="C54" s="153" t="s">
        <v>199</v>
      </c>
      <c r="D54" s="154"/>
      <c r="E54" s="154"/>
      <c r="F54" s="155"/>
      <c r="G54" s="156" t="s">
        <v>200</v>
      </c>
      <c r="H54" s="156"/>
      <c r="I54" s="156"/>
      <c r="J54" s="15">
        <v>8200</v>
      </c>
      <c r="K54" s="83">
        <f t="shared" si="2"/>
        <v>7380</v>
      </c>
      <c r="L54" s="62"/>
      <c r="M54" s="1"/>
      <c r="N54" s="1"/>
      <c r="O54" s="1"/>
    </row>
    <row r="55" spans="1:15">
      <c r="A55" s="35"/>
      <c r="B55" s="92" t="s">
        <v>39</v>
      </c>
      <c r="C55" s="203" t="s">
        <v>40</v>
      </c>
      <c r="D55" s="204"/>
      <c r="E55" s="204"/>
      <c r="F55" s="205"/>
      <c r="G55" s="93"/>
      <c r="H55" s="94"/>
      <c r="I55" s="95"/>
      <c r="J55" s="53">
        <v>1800</v>
      </c>
      <c r="K55" s="83">
        <f t="shared" si="2"/>
        <v>1620</v>
      </c>
      <c r="L55" s="62"/>
      <c r="M55" s="1"/>
      <c r="N55" s="1"/>
      <c r="O55" s="1"/>
    </row>
    <row r="56" spans="1:15">
      <c r="A56" s="35"/>
      <c r="B56" s="92" t="s">
        <v>41</v>
      </c>
      <c r="C56" s="203" t="s">
        <v>42</v>
      </c>
      <c r="D56" s="204"/>
      <c r="E56" s="204"/>
      <c r="F56" s="205"/>
      <c r="G56" s="93"/>
      <c r="H56" s="94"/>
      <c r="I56" s="95"/>
      <c r="J56" s="53">
        <v>1500</v>
      </c>
      <c r="K56" s="83">
        <f t="shared" si="2"/>
        <v>1350</v>
      </c>
      <c r="L56" s="62"/>
      <c r="M56" s="1"/>
      <c r="N56" s="1"/>
      <c r="O56" s="1"/>
    </row>
    <row r="57" spans="1:15">
      <c r="A57" s="35"/>
      <c r="B57" s="84" t="s">
        <v>196</v>
      </c>
      <c r="C57" s="157" t="s">
        <v>159</v>
      </c>
      <c r="D57" s="158"/>
      <c r="E57" s="158"/>
      <c r="F57" s="159"/>
      <c r="G57" s="59"/>
      <c r="H57" s="60"/>
      <c r="I57" s="61"/>
      <c r="J57" s="113">
        <v>1920</v>
      </c>
      <c r="K57" s="103">
        <f t="shared" si="2"/>
        <v>1728</v>
      </c>
      <c r="L57" s="62"/>
      <c r="M57" s="1"/>
      <c r="N57" s="1"/>
      <c r="O57" s="1"/>
    </row>
    <row r="58" spans="1:15">
      <c r="A58" s="35"/>
      <c r="B58" s="84" t="s">
        <v>196</v>
      </c>
      <c r="C58" s="157" t="s">
        <v>160</v>
      </c>
      <c r="D58" s="158"/>
      <c r="E58" s="158"/>
      <c r="F58" s="159"/>
      <c r="G58" s="59"/>
      <c r="H58" s="60"/>
      <c r="I58" s="61"/>
      <c r="J58" s="113">
        <v>1800</v>
      </c>
      <c r="K58" s="103">
        <f t="shared" si="2"/>
        <v>1620</v>
      </c>
      <c r="L58" s="62"/>
      <c r="M58" s="1"/>
      <c r="N58" s="1"/>
      <c r="O58" s="1"/>
    </row>
    <row r="59" spans="1:15">
      <c r="A59" s="35"/>
      <c r="B59" s="92">
        <v>450930007</v>
      </c>
      <c r="C59" s="141" t="s">
        <v>120</v>
      </c>
      <c r="D59" s="141"/>
      <c r="E59" s="141"/>
      <c r="F59" s="141"/>
      <c r="G59" s="213" t="s">
        <v>44</v>
      </c>
      <c r="H59" s="214"/>
      <c r="I59" s="215"/>
      <c r="J59" s="53">
        <v>350</v>
      </c>
      <c r="K59" s="83">
        <f t="shared" si="2"/>
        <v>315</v>
      </c>
      <c r="L59" s="62"/>
      <c r="M59" s="1"/>
      <c r="N59" s="1"/>
      <c r="O59" s="1"/>
    </row>
    <row r="60" spans="1:15">
      <c r="A60" s="35"/>
      <c r="B60" s="92">
        <v>450930006</v>
      </c>
      <c r="C60" s="141" t="s">
        <v>45</v>
      </c>
      <c r="D60" s="141"/>
      <c r="E60" s="141"/>
      <c r="F60" s="141"/>
      <c r="G60" s="213" t="s">
        <v>44</v>
      </c>
      <c r="H60" s="214"/>
      <c r="I60" s="215"/>
      <c r="J60" s="53">
        <v>250</v>
      </c>
      <c r="K60" s="83">
        <f t="shared" si="2"/>
        <v>225</v>
      </c>
      <c r="L60" s="62"/>
      <c r="M60" s="1"/>
      <c r="N60" s="1"/>
      <c r="O60" s="1"/>
    </row>
    <row r="61" spans="1:15">
      <c r="A61" s="35"/>
      <c r="B61" s="92">
        <v>46221094701</v>
      </c>
      <c r="C61" s="96" t="s">
        <v>46</v>
      </c>
      <c r="D61" s="97"/>
      <c r="E61" s="97"/>
      <c r="F61" s="98"/>
      <c r="G61" s="99" t="s">
        <v>47</v>
      </c>
      <c r="H61" s="100"/>
      <c r="I61" s="101"/>
      <c r="J61" s="53">
        <v>130</v>
      </c>
      <c r="K61" s="83">
        <f t="shared" si="2"/>
        <v>117</v>
      </c>
      <c r="L61" s="62"/>
      <c r="M61" s="1"/>
      <c r="N61" s="1"/>
      <c r="O61" s="1"/>
    </row>
    <row r="62" spans="1:15" ht="15" customHeight="1">
      <c r="A62" s="35"/>
      <c r="B62" s="92">
        <v>46221094801</v>
      </c>
      <c r="C62" s="96" t="s">
        <v>48</v>
      </c>
      <c r="D62" s="97"/>
      <c r="E62" s="97"/>
      <c r="F62" s="98"/>
      <c r="G62" s="99" t="s">
        <v>47</v>
      </c>
      <c r="H62" s="100"/>
      <c r="I62" s="101"/>
      <c r="J62" s="53">
        <v>120</v>
      </c>
      <c r="K62" s="83">
        <f t="shared" si="2"/>
        <v>108</v>
      </c>
      <c r="L62" s="62"/>
      <c r="M62" s="1"/>
      <c r="N62" s="1"/>
      <c r="O62" s="1"/>
    </row>
    <row r="63" spans="1:15" ht="15" customHeight="1">
      <c r="A63" s="35"/>
      <c r="B63" s="29">
        <v>46221094901</v>
      </c>
      <c r="C63" s="63" t="s">
        <v>139</v>
      </c>
      <c r="D63" s="64"/>
      <c r="E63" s="64"/>
      <c r="F63" s="65"/>
      <c r="G63" s="63" t="s">
        <v>140</v>
      </c>
      <c r="H63" s="64"/>
      <c r="I63" s="65"/>
      <c r="J63" s="102">
        <v>150</v>
      </c>
      <c r="K63" s="103">
        <f t="shared" si="2"/>
        <v>135</v>
      </c>
      <c r="L63" s="62"/>
      <c r="M63" s="1"/>
      <c r="N63" s="1"/>
      <c r="O63" s="1"/>
    </row>
    <row r="64" spans="1:15" ht="15" customHeight="1">
      <c r="A64" s="35"/>
      <c r="B64" s="92">
        <v>450930003</v>
      </c>
      <c r="C64" s="96" t="s">
        <v>49</v>
      </c>
      <c r="D64" s="97"/>
      <c r="E64" s="97"/>
      <c r="F64" s="98" t="s">
        <v>50</v>
      </c>
      <c r="G64" s="99" t="s">
        <v>51</v>
      </c>
      <c r="H64" s="100"/>
      <c r="I64" s="101"/>
      <c r="J64" s="53">
        <v>800</v>
      </c>
      <c r="K64" s="83">
        <f t="shared" si="2"/>
        <v>720</v>
      </c>
      <c r="L64" s="62"/>
      <c r="M64" s="1"/>
      <c r="N64" s="1"/>
      <c r="O64" s="1"/>
    </row>
    <row r="65" spans="1:15">
      <c r="A65" s="35"/>
      <c r="B65" s="92">
        <v>450930005</v>
      </c>
      <c r="C65" s="209" t="s">
        <v>52</v>
      </c>
      <c r="D65" s="210"/>
      <c r="E65" s="210"/>
      <c r="F65" s="211"/>
      <c r="G65" s="99" t="s">
        <v>53</v>
      </c>
      <c r="H65" s="100"/>
      <c r="I65" s="101"/>
      <c r="J65" s="53">
        <v>830</v>
      </c>
      <c r="K65" s="83">
        <f t="shared" si="2"/>
        <v>747</v>
      </c>
      <c r="L65" s="62"/>
      <c r="M65" s="1"/>
      <c r="N65" s="1"/>
      <c r="O65" s="1"/>
    </row>
    <row r="66" spans="1:15">
      <c r="A66" s="35"/>
      <c r="B66" s="92">
        <v>49120002500</v>
      </c>
      <c r="C66" s="104" t="s">
        <v>121</v>
      </c>
      <c r="D66" s="105"/>
      <c r="E66" s="105"/>
      <c r="F66" s="106"/>
      <c r="G66" s="99"/>
      <c r="H66" s="100"/>
      <c r="I66" s="101"/>
      <c r="J66" s="53">
        <v>1000</v>
      </c>
      <c r="K66" s="83">
        <f t="shared" si="2"/>
        <v>900</v>
      </c>
      <c r="L66" s="62"/>
      <c r="M66" s="1"/>
      <c r="N66" s="1"/>
      <c r="O66" s="1"/>
    </row>
    <row r="67" spans="1:15">
      <c r="A67" s="35"/>
      <c r="B67" s="92">
        <v>2596337</v>
      </c>
      <c r="C67" s="104" t="s">
        <v>122</v>
      </c>
      <c r="D67" s="105"/>
      <c r="E67" s="105"/>
      <c r="F67" s="106"/>
      <c r="G67" s="99" t="s">
        <v>123</v>
      </c>
      <c r="H67" s="100"/>
      <c r="I67" s="101"/>
      <c r="J67" s="53">
        <v>1200</v>
      </c>
      <c r="K67" s="83">
        <f t="shared" si="2"/>
        <v>1080</v>
      </c>
      <c r="L67" s="62"/>
      <c r="M67" s="1"/>
      <c r="N67" s="1"/>
      <c r="O67" s="1"/>
    </row>
    <row r="68" spans="1:15">
      <c r="A68" s="35"/>
      <c r="B68" s="92">
        <v>2596335</v>
      </c>
      <c r="C68" s="104" t="s">
        <v>124</v>
      </c>
      <c r="D68" s="105"/>
      <c r="E68" s="105"/>
      <c r="F68" s="106"/>
      <c r="G68" s="99" t="s">
        <v>123</v>
      </c>
      <c r="H68" s="100"/>
      <c r="I68" s="101"/>
      <c r="J68" s="53">
        <v>5000</v>
      </c>
      <c r="K68" s="83">
        <f t="shared" si="2"/>
        <v>4500</v>
      </c>
      <c r="L68" s="62"/>
      <c r="M68" s="1"/>
      <c r="N68" s="1"/>
      <c r="O68" s="1"/>
    </row>
    <row r="69" spans="1:15">
      <c r="A69" s="35"/>
      <c r="B69" s="92">
        <v>2931114</v>
      </c>
      <c r="C69" s="104" t="s">
        <v>57</v>
      </c>
      <c r="D69" s="105"/>
      <c r="E69" s="105"/>
      <c r="F69" s="106"/>
      <c r="G69" s="206" t="s">
        <v>123</v>
      </c>
      <c r="H69" s="207"/>
      <c r="I69" s="208"/>
      <c r="J69" s="53">
        <v>1500</v>
      </c>
      <c r="K69" s="83">
        <f t="shared" si="2"/>
        <v>1350</v>
      </c>
      <c r="L69" s="12"/>
      <c r="M69" s="1"/>
      <c r="N69" s="1"/>
      <c r="O69" s="1"/>
    </row>
    <row r="70" spans="1:15" ht="15" customHeight="1">
      <c r="A70" s="35"/>
      <c r="B70" s="92">
        <v>2931102</v>
      </c>
      <c r="C70" s="104" t="s">
        <v>58</v>
      </c>
      <c r="D70" s="105"/>
      <c r="E70" s="105"/>
      <c r="F70" s="106"/>
      <c r="G70" s="206" t="s">
        <v>123</v>
      </c>
      <c r="H70" s="207"/>
      <c r="I70" s="208"/>
      <c r="J70" s="53">
        <v>1800</v>
      </c>
      <c r="K70" s="83">
        <f t="shared" si="2"/>
        <v>1620</v>
      </c>
      <c r="L70" s="62"/>
      <c r="M70" s="1"/>
      <c r="N70" s="1"/>
      <c r="O70" s="1"/>
    </row>
    <row r="71" spans="1:15" ht="15" customHeight="1">
      <c r="A71" s="35"/>
      <c r="B71" s="92">
        <v>2931103</v>
      </c>
      <c r="C71" s="104" t="s">
        <v>125</v>
      </c>
      <c r="D71" s="105"/>
      <c r="E71" s="105"/>
      <c r="F71" s="106"/>
      <c r="G71" s="206" t="s">
        <v>123</v>
      </c>
      <c r="H71" s="207"/>
      <c r="I71" s="208"/>
      <c r="J71" s="53">
        <v>2700</v>
      </c>
      <c r="K71" s="83">
        <f t="shared" si="2"/>
        <v>2430</v>
      </c>
      <c r="L71" s="62"/>
      <c r="M71" s="1"/>
      <c r="N71" s="1"/>
      <c r="O71" s="1"/>
    </row>
    <row r="72" spans="1:15">
      <c r="A72" s="35"/>
      <c r="B72" s="92">
        <v>2931115</v>
      </c>
      <c r="C72" s="104" t="s">
        <v>60</v>
      </c>
      <c r="D72" s="105"/>
      <c r="E72" s="105"/>
      <c r="F72" s="106"/>
      <c r="G72" s="206" t="s">
        <v>123</v>
      </c>
      <c r="H72" s="207"/>
      <c r="I72" s="208"/>
      <c r="J72" s="53">
        <v>1000</v>
      </c>
      <c r="K72" s="83">
        <f t="shared" si="2"/>
        <v>900</v>
      </c>
      <c r="L72" s="12"/>
      <c r="M72" s="1"/>
      <c r="N72" s="1"/>
      <c r="O72" s="1"/>
    </row>
    <row r="73" spans="1:15" ht="15" customHeight="1">
      <c r="A73" s="35"/>
      <c r="B73" s="29" t="s">
        <v>196</v>
      </c>
      <c r="C73" s="209" t="s">
        <v>61</v>
      </c>
      <c r="D73" s="210"/>
      <c r="E73" s="210"/>
      <c r="F73" s="211"/>
      <c r="G73" s="212"/>
      <c r="H73" s="212"/>
      <c r="I73" s="212"/>
      <c r="J73" s="53">
        <v>2100</v>
      </c>
      <c r="K73" s="83">
        <f t="shared" si="2"/>
        <v>1890</v>
      </c>
      <c r="L73" s="62"/>
      <c r="M73" s="1"/>
      <c r="N73" s="1"/>
      <c r="O73" s="1"/>
    </row>
    <row r="74" spans="1:15" ht="15" customHeight="1">
      <c r="A74" s="35"/>
      <c r="B74" s="16"/>
      <c r="C74" s="198" t="s">
        <v>62</v>
      </c>
      <c r="D74" s="198"/>
      <c r="E74" s="198"/>
      <c r="F74" s="198"/>
      <c r="G74" s="198"/>
      <c r="H74" s="198"/>
      <c r="I74" s="198"/>
      <c r="J74" s="198"/>
      <c r="K74" s="13"/>
      <c r="L74" s="62"/>
      <c r="M74" s="1"/>
      <c r="N74" s="1"/>
      <c r="O74" s="1"/>
    </row>
    <row r="75" spans="1:15" ht="24">
      <c r="A75" s="35"/>
      <c r="B75" s="90" t="s">
        <v>5</v>
      </c>
      <c r="C75" s="190" t="s">
        <v>6</v>
      </c>
      <c r="D75" s="191"/>
      <c r="E75" s="191"/>
      <c r="F75" s="192"/>
      <c r="G75" s="190" t="s">
        <v>30</v>
      </c>
      <c r="H75" s="191"/>
      <c r="I75" s="192"/>
      <c r="J75" s="90" t="s">
        <v>31</v>
      </c>
      <c r="K75" s="91" t="s">
        <v>32</v>
      </c>
      <c r="L75" s="12"/>
      <c r="M75" s="1"/>
      <c r="N75" s="1"/>
      <c r="O75" s="1"/>
    </row>
    <row r="76" spans="1:15" ht="15" customHeight="1">
      <c r="A76" s="35"/>
      <c r="B76" s="107" t="s">
        <v>17</v>
      </c>
      <c r="C76" s="146" t="s">
        <v>63</v>
      </c>
      <c r="D76" s="146"/>
      <c r="E76" s="146"/>
      <c r="F76" s="146"/>
      <c r="G76" s="168"/>
      <c r="H76" s="168"/>
      <c r="I76" s="168"/>
      <c r="J76" s="53">
        <v>6600</v>
      </c>
      <c r="K76" s="83">
        <f>J76*(1-$K$2)</f>
        <v>5940</v>
      </c>
      <c r="L76" s="62"/>
      <c r="M76" s="1"/>
      <c r="N76" s="1"/>
      <c r="O76" s="1"/>
    </row>
    <row r="77" spans="1:15" ht="15" customHeight="1">
      <c r="A77" s="35"/>
      <c r="B77" s="107" t="s">
        <v>17</v>
      </c>
      <c r="C77" s="146" t="s">
        <v>64</v>
      </c>
      <c r="D77" s="146"/>
      <c r="E77" s="146"/>
      <c r="F77" s="146"/>
      <c r="G77" s="168"/>
      <c r="H77" s="168"/>
      <c r="I77" s="168"/>
      <c r="J77" s="53">
        <v>9200</v>
      </c>
      <c r="K77" s="83">
        <f>J77*(1-$K$2)</f>
        <v>8280</v>
      </c>
      <c r="L77" s="62"/>
      <c r="M77" s="1"/>
      <c r="N77" s="1"/>
      <c r="O77" s="1"/>
    </row>
    <row r="78" spans="1:15" ht="15" customHeight="1">
      <c r="A78" s="35"/>
      <c r="B78" s="107" t="s">
        <v>17</v>
      </c>
      <c r="C78" s="146" t="s">
        <v>126</v>
      </c>
      <c r="D78" s="146"/>
      <c r="E78" s="146"/>
      <c r="F78" s="146"/>
      <c r="G78" s="168"/>
      <c r="H78" s="168"/>
      <c r="I78" s="168"/>
      <c r="J78" s="53">
        <v>11000</v>
      </c>
      <c r="K78" s="83">
        <f>J78*(1-$K$2)</f>
        <v>9900</v>
      </c>
      <c r="L78" s="12"/>
      <c r="M78" s="1"/>
      <c r="N78" s="1"/>
      <c r="O78" s="1"/>
    </row>
    <row r="79" spans="1:15" ht="15" customHeight="1">
      <c r="A79" s="35"/>
      <c r="B79" s="81"/>
      <c r="C79" s="145"/>
      <c r="D79" s="145"/>
      <c r="E79" s="145"/>
      <c r="F79" s="145"/>
      <c r="G79" s="142"/>
      <c r="H79" s="143"/>
      <c r="I79" s="144"/>
      <c r="J79" s="53"/>
      <c r="K79" s="17"/>
      <c r="L79" s="62"/>
      <c r="M79" s="1"/>
      <c r="N79" s="1"/>
      <c r="O79" s="1"/>
    </row>
    <row r="80" spans="1:15" ht="15" customHeight="1">
      <c r="A80" s="35"/>
      <c r="B80" s="107" t="s">
        <v>17</v>
      </c>
      <c r="C80" s="146" t="s">
        <v>65</v>
      </c>
      <c r="D80" s="146"/>
      <c r="E80" s="146"/>
      <c r="F80" s="146"/>
      <c r="G80" s="141"/>
      <c r="H80" s="141"/>
      <c r="I80" s="141"/>
      <c r="J80" s="53">
        <v>12000</v>
      </c>
      <c r="K80" s="83">
        <f>J80*(1-$K$2)</f>
        <v>10800</v>
      </c>
      <c r="L80" s="62"/>
      <c r="M80" s="1"/>
      <c r="N80" s="1"/>
      <c r="O80" s="1"/>
    </row>
    <row r="81" spans="1:15" ht="15.75" customHeight="1">
      <c r="A81" s="35"/>
      <c r="B81" s="107" t="s">
        <v>17</v>
      </c>
      <c r="C81" s="146" t="s">
        <v>66</v>
      </c>
      <c r="D81" s="146"/>
      <c r="E81" s="146"/>
      <c r="F81" s="146"/>
      <c r="G81" s="141"/>
      <c r="H81" s="141"/>
      <c r="I81" s="141"/>
      <c r="J81" s="53">
        <v>14900</v>
      </c>
      <c r="K81" s="83">
        <f>J81*(1-$K$2)</f>
        <v>13410</v>
      </c>
      <c r="L81" s="74"/>
      <c r="M81" s="1"/>
      <c r="N81" s="1"/>
      <c r="O81" s="1"/>
    </row>
    <row r="82" spans="1:15" ht="15" customHeight="1">
      <c r="A82" s="35"/>
      <c r="B82" s="107" t="s">
        <v>17</v>
      </c>
      <c r="C82" s="146" t="s">
        <v>127</v>
      </c>
      <c r="D82" s="146"/>
      <c r="E82" s="146"/>
      <c r="F82" s="146"/>
      <c r="G82" s="141"/>
      <c r="H82" s="141"/>
      <c r="I82" s="141"/>
      <c r="J82" s="53">
        <v>19800</v>
      </c>
      <c r="K82" s="83">
        <f>J82*(1-$K$2)</f>
        <v>17820</v>
      </c>
      <c r="L82" s="24"/>
      <c r="M82" s="1"/>
      <c r="N82" s="1"/>
      <c r="O82" s="1"/>
    </row>
    <row r="83" spans="1:15" ht="15" customHeight="1">
      <c r="A83" s="35"/>
      <c r="B83" s="81"/>
      <c r="C83" s="145"/>
      <c r="D83" s="145"/>
      <c r="E83" s="145"/>
      <c r="F83" s="145"/>
      <c r="G83" s="142"/>
      <c r="H83" s="143"/>
      <c r="I83" s="144"/>
      <c r="J83" s="53"/>
      <c r="K83" s="17"/>
      <c r="L83" s="62"/>
      <c r="M83" s="1"/>
      <c r="N83" s="1"/>
      <c r="O83" s="1"/>
    </row>
    <row r="84" spans="1:15" ht="15" customHeight="1">
      <c r="A84" s="35"/>
      <c r="B84" s="107" t="s">
        <v>17</v>
      </c>
      <c r="C84" s="146" t="s">
        <v>67</v>
      </c>
      <c r="D84" s="146"/>
      <c r="E84" s="146"/>
      <c r="F84" s="146"/>
      <c r="G84" s="141"/>
      <c r="H84" s="141"/>
      <c r="I84" s="141"/>
      <c r="J84" s="53">
        <v>14000</v>
      </c>
      <c r="K84" s="83">
        <f>J84*(1-$K$2)</f>
        <v>12600</v>
      </c>
      <c r="L84" s="62"/>
      <c r="M84" s="1"/>
      <c r="N84" s="1"/>
      <c r="O84" s="1"/>
    </row>
    <row r="85" spans="1:15" ht="15" customHeight="1">
      <c r="A85" s="35"/>
      <c r="B85" s="107" t="s">
        <v>17</v>
      </c>
      <c r="C85" s="146" t="s">
        <v>68</v>
      </c>
      <c r="D85" s="146"/>
      <c r="E85" s="146"/>
      <c r="F85" s="146"/>
      <c r="G85" s="141"/>
      <c r="H85" s="141"/>
      <c r="I85" s="141"/>
      <c r="J85" s="53">
        <v>19850</v>
      </c>
      <c r="K85" s="83">
        <f>J85*(1-$K$2)</f>
        <v>17865</v>
      </c>
      <c r="L85" s="62"/>
      <c r="M85" s="1"/>
      <c r="N85" s="1"/>
      <c r="O85" s="1"/>
    </row>
    <row r="86" spans="1:15" ht="15" customHeight="1">
      <c r="A86" s="35"/>
      <c r="B86" s="107" t="s">
        <v>17</v>
      </c>
      <c r="C86" s="146" t="s">
        <v>128</v>
      </c>
      <c r="D86" s="146"/>
      <c r="E86" s="146"/>
      <c r="F86" s="146"/>
      <c r="G86" s="141"/>
      <c r="H86" s="141"/>
      <c r="I86" s="141"/>
      <c r="J86" s="53">
        <v>21500</v>
      </c>
      <c r="K86" s="83">
        <f>J86*(1-$K$2)</f>
        <v>19350</v>
      </c>
      <c r="L86" s="62"/>
      <c r="M86" s="1"/>
      <c r="N86" s="1"/>
      <c r="O86" s="1"/>
    </row>
    <row r="87" spans="1:15">
      <c r="A87" s="35"/>
      <c r="B87" s="81"/>
      <c r="C87" s="145"/>
      <c r="D87" s="145"/>
      <c r="E87" s="145"/>
      <c r="F87" s="145"/>
      <c r="G87" s="142"/>
      <c r="H87" s="143"/>
      <c r="I87" s="144"/>
      <c r="J87" s="53"/>
      <c r="K87" s="17"/>
      <c r="L87" s="62"/>
      <c r="M87" s="1"/>
      <c r="N87" s="1"/>
      <c r="O87" s="1"/>
    </row>
    <row r="88" spans="1:15" ht="15" customHeight="1">
      <c r="A88" s="35"/>
      <c r="B88" s="107" t="s">
        <v>17</v>
      </c>
      <c r="C88" s="146" t="s">
        <v>69</v>
      </c>
      <c r="D88" s="146"/>
      <c r="E88" s="146"/>
      <c r="F88" s="146"/>
      <c r="G88" s="141"/>
      <c r="H88" s="141"/>
      <c r="I88" s="141"/>
      <c r="J88" s="53">
        <v>19000</v>
      </c>
      <c r="K88" s="83">
        <f>J88*(1-$K$2)</f>
        <v>17100</v>
      </c>
      <c r="L88" s="62"/>
      <c r="M88" s="1"/>
      <c r="N88" s="1"/>
      <c r="O88" s="1"/>
    </row>
    <row r="89" spans="1:15" ht="15" customHeight="1">
      <c r="A89" s="35"/>
      <c r="B89" s="107" t="s">
        <v>17</v>
      </c>
      <c r="C89" s="146" t="s">
        <v>70</v>
      </c>
      <c r="D89" s="146"/>
      <c r="E89" s="146"/>
      <c r="F89" s="146"/>
      <c r="G89" s="141"/>
      <c r="H89" s="141"/>
      <c r="I89" s="141"/>
      <c r="J89" s="53">
        <v>29800</v>
      </c>
      <c r="K89" s="83">
        <f>J89*(1-$K$2)</f>
        <v>26820</v>
      </c>
      <c r="L89" s="62"/>
      <c r="M89" s="1"/>
      <c r="N89" s="1"/>
      <c r="O89" s="1"/>
    </row>
    <row r="90" spans="1:15" ht="15" customHeight="1">
      <c r="A90" s="35"/>
      <c r="B90" s="107" t="s">
        <v>17</v>
      </c>
      <c r="C90" s="146" t="s">
        <v>129</v>
      </c>
      <c r="D90" s="146"/>
      <c r="E90" s="146"/>
      <c r="F90" s="146"/>
      <c r="G90" s="141"/>
      <c r="H90" s="141"/>
      <c r="I90" s="141"/>
      <c r="J90" s="53">
        <v>34000</v>
      </c>
      <c r="K90" s="83">
        <f>J90*(1-$K$2)</f>
        <v>30600</v>
      </c>
      <c r="L90" s="62"/>
      <c r="M90" s="1"/>
      <c r="N90" s="1"/>
      <c r="O90" s="1"/>
    </row>
    <row r="91" spans="1:15">
      <c r="A91" s="35"/>
      <c r="B91" s="108"/>
      <c r="C91" s="109"/>
      <c r="D91" s="109"/>
      <c r="E91" s="109"/>
      <c r="F91" s="109"/>
      <c r="G91" s="97"/>
      <c r="H91" s="97"/>
      <c r="I91" s="97"/>
      <c r="J91" s="110"/>
      <c r="K91" s="111"/>
      <c r="L91" s="26"/>
      <c r="M91" s="1"/>
      <c r="N91" s="1"/>
      <c r="O91" s="1"/>
    </row>
    <row r="92" spans="1:15" ht="15.75">
      <c r="A92" s="35"/>
      <c r="B92" s="216" t="s">
        <v>130</v>
      </c>
      <c r="C92" s="217"/>
      <c r="D92" s="217"/>
      <c r="E92" s="217"/>
      <c r="F92" s="217"/>
      <c r="G92" s="217"/>
      <c r="H92" s="217"/>
      <c r="I92" s="217"/>
      <c r="J92" s="217"/>
      <c r="K92" s="218"/>
      <c r="L92" s="74"/>
      <c r="M92" s="1"/>
      <c r="N92" s="1"/>
      <c r="O92" s="1"/>
    </row>
    <row r="93" spans="1:15" ht="24">
      <c r="A93" s="35"/>
      <c r="B93" s="90" t="s">
        <v>5</v>
      </c>
      <c r="C93" s="190" t="s">
        <v>6</v>
      </c>
      <c r="D93" s="191"/>
      <c r="E93" s="191"/>
      <c r="F93" s="192"/>
      <c r="G93" s="190" t="s">
        <v>30</v>
      </c>
      <c r="H93" s="191"/>
      <c r="I93" s="192"/>
      <c r="J93" s="90" t="s">
        <v>31</v>
      </c>
      <c r="K93" s="91" t="s">
        <v>32</v>
      </c>
      <c r="L93" s="74"/>
      <c r="M93" s="1"/>
      <c r="N93" s="1"/>
      <c r="O93" s="1"/>
    </row>
    <row r="94" spans="1:15">
      <c r="A94" s="35"/>
      <c r="B94" s="81" t="s">
        <v>72</v>
      </c>
      <c r="C94" s="200" t="s">
        <v>131</v>
      </c>
      <c r="D94" s="201"/>
      <c r="E94" s="201"/>
      <c r="F94" s="202"/>
      <c r="G94" s="219" t="s">
        <v>74</v>
      </c>
      <c r="H94" s="220"/>
      <c r="I94" s="221"/>
      <c r="J94" s="58">
        <v>2400</v>
      </c>
      <c r="K94" s="83">
        <f t="shared" ref="K94:K101" si="3">J94*(1-$K$2)</f>
        <v>2160</v>
      </c>
      <c r="L94" s="74"/>
      <c r="M94" s="1"/>
      <c r="N94" s="1"/>
      <c r="O94" s="1"/>
    </row>
    <row r="95" spans="1:15">
      <c r="A95" s="35"/>
      <c r="B95" s="81" t="s">
        <v>75</v>
      </c>
      <c r="C95" s="200" t="s">
        <v>132</v>
      </c>
      <c r="D95" s="201"/>
      <c r="E95" s="201"/>
      <c r="F95" s="202"/>
      <c r="G95" s="222"/>
      <c r="H95" s="223"/>
      <c r="I95" s="224"/>
      <c r="J95" s="58">
        <v>3550</v>
      </c>
      <c r="K95" s="83">
        <f t="shared" si="3"/>
        <v>3195</v>
      </c>
      <c r="L95" s="74"/>
      <c r="M95" s="1"/>
      <c r="N95" s="1"/>
      <c r="O95" s="1"/>
    </row>
    <row r="96" spans="1:15">
      <c r="A96" s="35"/>
      <c r="B96" s="81" t="s">
        <v>77</v>
      </c>
      <c r="C96" s="200" t="s">
        <v>133</v>
      </c>
      <c r="D96" s="201"/>
      <c r="E96" s="201"/>
      <c r="F96" s="202"/>
      <c r="G96" s="222"/>
      <c r="H96" s="223"/>
      <c r="I96" s="224"/>
      <c r="J96" s="58">
        <v>4800</v>
      </c>
      <c r="K96" s="83">
        <f t="shared" si="3"/>
        <v>4320</v>
      </c>
      <c r="L96" s="74"/>
      <c r="M96" s="1"/>
      <c r="N96" s="1"/>
      <c r="O96" s="1"/>
    </row>
    <row r="97" spans="1:15">
      <c r="A97" s="35"/>
      <c r="B97" s="81" t="s">
        <v>79</v>
      </c>
      <c r="C97" s="200" t="s">
        <v>134</v>
      </c>
      <c r="D97" s="201"/>
      <c r="E97" s="201"/>
      <c r="F97" s="202"/>
      <c r="G97" s="222"/>
      <c r="H97" s="223"/>
      <c r="I97" s="224"/>
      <c r="J97" s="58">
        <v>6700</v>
      </c>
      <c r="K97" s="83">
        <f t="shared" si="3"/>
        <v>6030</v>
      </c>
      <c r="L97" s="74"/>
      <c r="M97" s="1"/>
      <c r="N97" s="1"/>
      <c r="O97" s="1"/>
    </row>
    <row r="98" spans="1:15">
      <c r="A98" s="35"/>
      <c r="B98" s="81" t="s">
        <v>81</v>
      </c>
      <c r="C98" s="200" t="s">
        <v>135</v>
      </c>
      <c r="D98" s="201"/>
      <c r="E98" s="201"/>
      <c r="F98" s="202"/>
      <c r="G98" s="222"/>
      <c r="H98" s="223"/>
      <c r="I98" s="224"/>
      <c r="J98" s="58">
        <v>2400</v>
      </c>
      <c r="K98" s="83">
        <f t="shared" si="3"/>
        <v>2160</v>
      </c>
      <c r="L98" s="74"/>
      <c r="M98" s="1"/>
      <c r="N98" s="1"/>
      <c r="O98" s="1"/>
    </row>
    <row r="99" spans="1:15">
      <c r="A99" s="35"/>
      <c r="B99" s="81" t="s">
        <v>83</v>
      </c>
      <c r="C99" s="200" t="s">
        <v>136</v>
      </c>
      <c r="D99" s="201"/>
      <c r="E99" s="201"/>
      <c r="F99" s="202"/>
      <c r="G99" s="222"/>
      <c r="H99" s="223"/>
      <c r="I99" s="224"/>
      <c r="J99" s="58">
        <v>3550</v>
      </c>
      <c r="K99" s="83">
        <f t="shared" si="3"/>
        <v>3195</v>
      </c>
      <c r="L99" s="24"/>
      <c r="M99" s="1"/>
      <c r="N99" s="1"/>
      <c r="O99" s="1"/>
    </row>
    <row r="100" spans="1:15">
      <c r="A100" s="35"/>
      <c r="B100" s="81" t="s">
        <v>85</v>
      </c>
      <c r="C100" s="200" t="s">
        <v>137</v>
      </c>
      <c r="D100" s="201"/>
      <c r="E100" s="201"/>
      <c r="F100" s="202"/>
      <c r="G100" s="222"/>
      <c r="H100" s="223"/>
      <c r="I100" s="224"/>
      <c r="J100" s="58">
        <v>4800</v>
      </c>
      <c r="K100" s="83">
        <f t="shared" si="3"/>
        <v>4320</v>
      </c>
      <c r="L100" s="26"/>
      <c r="M100" s="1"/>
      <c r="N100" s="1"/>
      <c r="O100" s="1"/>
    </row>
    <row r="101" spans="1:15">
      <c r="A101" s="35"/>
      <c r="B101" s="81" t="s">
        <v>87</v>
      </c>
      <c r="C101" s="200" t="s">
        <v>138</v>
      </c>
      <c r="D101" s="201"/>
      <c r="E101" s="201"/>
      <c r="F101" s="202"/>
      <c r="G101" s="222"/>
      <c r="H101" s="223"/>
      <c r="I101" s="224"/>
      <c r="J101" s="58">
        <v>6700</v>
      </c>
      <c r="K101" s="83">
        <f t="shared" si="3"/>
        <v>6030</v>
      </c>
      <c r="L101" s="26"/>
      <c r="M101" s="1"/>
      <c r="N101" s="1"/>
      <c r="O101" s="1"/>
    </row>
    <row r="102" spans="1:15">
      <c r="A102" s="35"/>
      <c r="B102" s="108"/>
      <c r="C102" s="109"/>
      <c r="D102" s="109"/>
      <c r="E102" s="109"/>
      <c r="F102" s="109"/>
      <c r="G102" s="97"/>
      <c r="H102" s="97"/>
      <c r="I102" s="97"/>
      <c r="J102" s="110"/>
      <c r="K102" s="111"/>
      <c r="L102" s="12"/>
      <c r="M102" s="1"/>
      <c r="N102" s="1"/>
      <c r="O102" s="1"/>
    </row>
    <row r="103" spans="1:15" ht="15.75">
      <c r="A103" s="35"/>
      <c r="B103" s="123" t="s">
        <v>95</v>
      </c>
      <c r="C103" s="124"/>
      <c r="D103" s="124"/>
      <c r="E103" s="124"/>
      <c r="F103" s="124"/>
      <c r="G103" s="124"/>
      <c r="H103" s="124"/>
      <c r="I103" s="124"/>
      <c r="J103" s="124"/>
      <c r="K103" s="125"/>
      <c r="L103" s="12"/>
      <c r="M103" s="1"/>
      <c r="N103" s="1"/>
      <c r="O103" s="1"/>
    </row>
    <row r="104" spans="1:15" ht="24">
      <c r="A104" s="35"/>
      <c r="B104" s="33" t="s">
        <v>5</v>
      </c>
      <c r="C104" s="129" t="s">
        <v>6</v>
      </c>
      <c r="D104" s="130"/>
      <c r="E104" s="130"/>
      <c r="F104" s="131"/>
      <c r="G104" s="129" t="s">
        <v>30</v>
      </c>
      <c r="H104" s="130"/>
      <c r="I104" s="131"/>
      <c r="J104" s="33" t="s">
        <v>31</v>
      </c>
      <c r="K104" s="34" t="s">
        <v>32</v>
      </c>
      <c r="L104" s="12"/>
      <c r="M104" s="1"/>
      <c r="N104" s="1"/>
      <c r="O104" s="1"/>
    </row>
    <row r="105" spans="1:15">
      <c r="A105" s="35"/>
      <c r="B105" s="32" t="s">
        <v>17</v>
      </c>
      <c r="C105" s="132" t="s">
        <v>89</v>
      </c>
      <c r="D105" s="133"/>
      <c r="E105" s="133"/>
      <c r="F105" s="134"/>
      <c r="G105" s="6"/>
      <c r="H105" s="6"/>
      <c r="I105" s="6"/>
      <c r="J105" s="58">
        <v>19900</v>
      </c>
      <c r="K105" s="112">
        <f>J105*(1-$K$2)</f>
        <v>17910</v>
      </c>
      <c r="L105" s="12"/>
      <c r="M105" s="1"/>
      <c r="N105" s="1"/>
      <c r="O105" s="1"/>
    </row>
    <row r="106" spans="1:15">
      <c r="A106" s="35"/>
      <c r="B106" s="32" t="s">
        <v>17</v>
      </c>
      <c r="C106" s="132" t="s">
        <v>90</v>
      </c>
      <c r="D106" s="133"/>
      <c r="E106" s="133"/>
      <c r="F106" s="134"/>
      <c r="G106" s="6"/>
      <c r="H106" s="6"/>
      <c r="I106" s="6"/>
      <c r="J106" s="58">
        <v>29700</v>
      </c>
      <c r="K106" s="112">
        <f>J106*(1-$K$2)</f>
        <v>26730</v>
      </c>
      <c r="L106" s="12"/>
      <c r="M106" s="1"/>
      <c r="N106" s="1"/>
      <c r="O106" s="1"/>
    </row>
    <row r="107" spans="1:15">
      <c r="A107" s="35"/>
      <c r="B107" s="32" t="s">
        <v>17</v>
      </c>
      <c r="C107" s="132" t="s">
        <v>91</v>
      </c>
      <c r="D107" s="133"/>
      <c r="E107" s="133"/>
      <c r="F107" s="134"/>
      <c r="G107" s="6"/>
      <c r="H107" s="6"/>
      <c r="I107" s="6"/>
      <c r="J107" s="58">
        <v>38500</v>
      </c>
      <c r="K107" s="112">
        <f>J107*(1-$K$2)</f>
        <v>34650</v>
      </c>
      <c r="L107" s="12"/>
      <c r="M107" s="1"/>
      <c r="N107" s="1"/>
      <c r="O107" s="1"/>
    </row>
    <row r="108" spans="1:15">
      <c r="A108" s="35"/>
      <c r="B108" s="32" t="s">
        <v>17</v>
      </c>
      <c r="C108" s="132" t="s">
        <v>92</v>
      </c>
      <c r="D108" s="133"/>
      <c r="E108" s="133"/>
      <c r="F108" s="134"/>
      <c r="G108" s="6"/>
      <c r="H108" s="6"/>
      <c r="I108" s="6"/>
      <c r="J108" s="58">
        <v>57200</v>
      </c>
      <c r="K108" s="112">
        <f>J108*(1-$K$2)</f>
        <v>51480</v>
      </c>
      <c r="L108" s="12"/>
      <c r="M108" s="1"/>
      <c r="N108" s="1"/>
      <c r="O108" s="1"/>
    </row>
    <row r="109" spans="1:15" ht="15.75">
      <c r="A109" s="35"/>
      <c r="B109" s="123" t="s">
        <v>94</v>
      </c>
      <c r="C109" s="124"/>
      <c r="D109" s="124"/>
      <c r="E109" s="124"/>
      <c r="F109" s="124"/>
      <c r="G109" s="124"/>
      <c r="H109" s="124"/>
      <c r="I109" s="124"/>
      <c r="J109" s="124"/>
      <c r="K109" s="125"/>
      <c r="L109" s="12"/>
      <c r="M109" s="1"/>
      <c r="N109" s="1"/>
      <c r="O109" s="1"/>
    </row>
    <row r="110" spans="1:15" ht="24">
      <c r="A110" s="35"/>
      <c r="B110" s="33" t="s">
        <v>5</v>
      </c>
      <c r="C110" s="129" t="s">
        <v>6</v>
      </c>
      <c r="D110" s="130"/>
      <c r="E110" s="130"/>
      <c r="F110" s="131"/>
      <c r="G110" s="129" t="s">
        <v>30</v>
      </c>
      <c r="H110" s="130"/>
      <c r="I110" s="131"/>
      <c r="J110" s="33" t="s">
        <v>31</v>
      </c>
      <c r="K110" s="34" t="s">
        <v>32</v>
      </c>
      <c r="L110" s="12"/>
      <c r="M110" s="1"/>
      <c r="N110" s="1"/>
      <c r="O110" s="1"/>
    </row>
    <row r="111" spans="1:15">
      <c r="A111" s="35"/>
      <c r="B111" s="32" t="s">
        <v>17</v>
      </c>
      <c r="C111" s="132" t="s">
        <v>89</v>
      </c>
      <c r="D111" s="133"/>
      <c r="E111" s="133"/>
      <c r="F111" s="134"/>
      <c r="G111" s="6"/>
      <c r="H111" s="6"/>
      <c r="I111" s="6"/>
      <c r="J111" s="58">
        <v>43900</v>
      </c>
      <c r="K111" s="112">
        <f>J111*(1-$K$2)</f>
        <v>39510</v>
      </c>
      <c r="L111" s="12"/>
      <c r="M111" s="1"/>
      <c r="N111" s="1"/>
      <c r="O111" s="1"/>
    </row>
    <row r="112" spans="1:15">
      <c r="A112" s="35"/>
      <c r="B112" s="32" t="s">
        <v>17</v>
      </c>
      <c r="C112" s="132" t="s">
        <v>90</v>
      </c>
      <c r="D112" s="133"/>
      <c r="E112" s="133"/>
      <c r="F112" s="134"/>
      <c r="G112" s="6"/>
      <c r="H112" s="6"/>
      <c r="I112" s="6"/>
      <c r="J112" s="58">
        <v>62800</v>
      </c>
      <c r="K112" s="112">
        <f>J112*(1-$K$2)</f>
        <v>56520</v>
      </c>
      <c r="L112" s="12"/>
      <c r="M112" s="1"/>
      <c r="N112" s="1"/>
      <c r="O112" s="1"/>
    </row>
    <row r="113" spans="1:15">
      <c r="A113" s="35"/>
      <c r="B113" s="32" t="s">
        <v>17</v>
      </c>
      <c r="C113" s="132" t="s">
        <v>91</v>
      </c>
      <c r="D113" s="133"/>
      <c r="E113" s="133"/>
      <c r="F113" s="134"/>
      <c r="G113" s="6"/>
      <c r="H113" s="6"/>
      <c r="I113" s="6"/>
      <c r="J113" s="58">
        <v>83500</v>
      </c>
      <c r="K113" s="112">
        <f>J113*(1-$K$2)</f>
        <v>75150</v>
      </c>
      <c r="L113" s="12"/>
      <c r="M113" s="1"/>
      <c r="N113" s="1"/>
      <c r="O113" s="1"/>
    </row>
    <row r="114" spans="1:15">
      <c r="A114" s="35"/>
      <c r="B114" s="32" t="s">
        <v>17</v>
      </c>
      <c r="C114" s="132" t="s">
        <v>92</v>
      </c>
      <c r="D114" s="133"/>
      <c r="E114" s="133"/>
      <c r="F114" s="134"/>
      <c r="G114" s="6"/>
      <c r="H114" s="6"/>
      <c r="I114" s="6"/>
      <c r="J114" s="58">
        <v>125200</v>
      </c>
      <c r="K114" s="112">
        <f>J114*(1-$K$2)</f>
        <v>112680</v>
      </c>
      <c r="L114" s="12"/>
      <c r="M114" s="1"/>
      <c r="N114" s="1"/>
      <c r="O114" s="1"/>
    </row>
    <row r="115" spans="1:15">
      <c r="A115" s="35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"/>
      <c r="N115" s="1"/>
      <c r="O115" s="1"/>
    </row>
    <row r="116" spans="1: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</sheetData>
  <mergeCells count="123">
    <mergeCell ref="C98:F98"/>
    <mergeCell ref="C99:F99"/>
    <mergeCell ref="C100:F100"/>
    <mergeCell ref="C101:F101"/>
    <mergeCell ref="B92:K92"/>
    <mergeCell ref="C93:F93"/>
    <mergeCell ref="G93:I93"/>
    <mergeCell ref="C94:F94"/>
    <mergeCell ref="G94:I101"/>
    <mergeCell ref="C95:F95"/>
    <mergeCell ref="C96:F96"/>
    <mergeCell ref="C60:F60"/>
    <mergeCell ref="C55:F55"/>
    <mergeCell ref="C56:F56"/>
    <mergeCell ref="G87:I87"/>
    <mergeCell ref="G80:I82"/>
    <mergeCell ref="G88:I90"/>
    <mergeCell ref="G84:I86"/>
    <mergeCell ref="G83:I83"/>
    <mergeCell ref="G76:I78"/>
    <mergeCell ref="G79:I79"/>
    <mergeCell ref="G69:I69"/>
    <mergeCell ref="G72:I72"/>
    <mergeCell ref="C73:F73"/>
    <mergeCell ref="G73:I73"/>
    <mergeCell ref="G70:I70"/>
    <mergeCell ref="G71:I71"/>
    <mergeCell ref="G60:I60"/>
    <mergeCell ref="C65:F65"/>
    <mergeCell ref="C59:F59"/>
    <mergeCell ref="G59:I59"/>
    <mergeCell ref="C105:F105"/>
    <mergeCell ref="C106:F106"/>
    <mergeCell ref="C74:J74"/>
    <mergeCell ref="C75:F75"/>
    <mergeCell ref="G75:I75"/>
    <mergeCell ref="C80:F80"/>
    <mergeCell ref="C76:F76"/>
    <mergeCell ref="C77:F77"/>
    <mergeCell ref="C78:F78"/>
    <mergeCell ref="C79:F79"/>
    <mergeCell ref="B103:K103"/>
    <mergeCell ref="C104:F104"/>
    <mergeCell ref="G104:I104"/>
    <mergeCell ref="C97:F97"/>
    <mergeCell ref="C90:F90"/>
    <mergeCell ref="C81:F81"/>
    <mergeCell ref="C82:F82"/>
    <mergeCell ref="C83:F83"/>
    <mergeCell ref="C86:F86"/>
    <mergeCell ref="C87:F87"/>
    <mergeCell ref="C88:F88"/>
    <mergeCell ref="C89:F89"/>
    <mergeCell ref="C84:F84"/>
    <mergeCell ref="C85:F85"/>
    <mergeCell ref="C107:F107"/>
    <mergeCell ref="C108:F108"/>
    <mergeCell ref="C28:F28"/>
    <mergeCell ref="C29:F29"/>
    <mergeCell ref="C30:F30"/>
    <mergeCell ref="C31:F31"/>
    <mergeCell ref="C37:F37"/>
    <mergeCell ref="C39:F39"/>
    <mergeCell ref="C40:F40"/>
    <mergeCell ref="C41:F41"/>
    <mergeCell ref="C42:F42"/>
    <mergeCell ref="C38:F38"/>
    <mergeCell ref="C34:J34"/>
    <mergeCell ref="C35:F36"/>
    <mergeCell ref="G35:I35"/>
    <mergeCell ref="J35:J36"/>
    <mergeCell ref="C47:F47"/>
    <mergeCell ref="C48:F48"/>
    <mergeCell ref="C49:F49"/>
    <mergeCell ref="C50:J50"/>
    <mergeCell ref="C51:F51"/>
    <mergeCell ref="G51:I51"/>
    <mergeCell ref="C43:J43"/>
    <mergeCell ref="C44:F44"/>
    <mergeCell ref="C114:F114"/>
    <mergeCell ref="B9:F9"/>
    <mergeCell ref="B10:F10"/>
    <mergeCell ref="B11:G11"/>
    <mergeCell ref="B12:F12"/>
    <mergeCell ref="B18:F18"/>
    <mergeCell ref="B19:F19"/>
    <mergeCell ref="B20:F20"/>
    <mergeCell ref="B21:F21"/>
    <mergeCell ref="B22:F22"/>
    <mergeCell ref="B23:F23"/>
    <mergeCell ref="C111:F111"/>
    <mergeCell ref="C112:F112"/>
    <mergeCell ref="C113:F113"/>
    <mergeCell ref="B25:B26"/>
    <mergeCell ref="C25:F26"/>
    <mergeCell ref="G25:I25"/>
    <mergeCell ref="C27:F27"/>
    <mergeCell ref="G24:K24"/>
    <mergeCell ref="K25:K26"/>
    <mergeCell ref="B109:K109"/>
    <mergeCell ref="C110:F110"/>
    <mergeCell ref="G110:I110"/>
    <mergeCell ref="K35:K36"/>
    <mergeCell ref="B8:F8"/>
    <mergeCell ref="B16:E16"/>
    <mergeCell ref="A33:L33"/>
    <mergeCell ref="C53:F53"/>
    <mergeCell ref="G53:I53"/>
    <mergeCell ref="C54:F54"/>
    <mergeCell ref="G54:I54"/>
    <mergeCell ref="C57:F57"/>
    <mergeCell ref="C58:F58"/>
    <mergeCell ref="C52:F52"/>
    <mergeCell ref="B13:F13"/>
    <mergeCell ref="B14:F14"/>
    <mergeCell ref="B15:F15"/>
    <mergeCell ref="B17:F17"/>
    <mergeCell ref="J25:J26"/>
    <mergeCell ref="B35:B36"/>
    <mergeCell ref="G44:I44"/>
    <mergeCell ref="C45:F45"/>
    <mergeCell ref="G45:I45"/>
    <mergeCell ref="C46:F4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21"/>
  <sheetViews>
    <sheetView showGridLines="0" workbookViewId="0">
      <selection activeCell="N16" sqref="N16"/>
    </sheetView>
  </sheetViews>
  <sheetFormatPr defaultRowHeight="12"/>
  <cols>
    <col min="1" max="1" width="4.7109375" style="40" customWidth="1"/>
    <col min="2" max="2" width="13.85546875" style="40" customWidth="1"/>
    <col min="3" max="5" width="9.140625" style="40"/>
    <col min="6" max="6" width="26.7109375" style="40" customWidth="1"/>
    <col min="7" max="9" width="9.140625" style="40"/>
    <col min="10" max="10" width="9.140625" style="49"/>
    <col min="11" max="11" width="12" style="49" customWidth="1"/>
    <col min="12" max="12" width="6.42578125" style="40" customWidth="1"/>
    <col min="13" max="13" width="17.28515625" style="40" customWidth="1"/>
    <col min="14" max="16384" width="9.140625" style="40"/>
  </cols>
  <sheetData>
    <row r="1" spans="1:15" ht="12.75" thickBot="1">
      <c r="A1" s="35"/>
      <c r="B1" s="2"/>
      <c r="C1" s="36"/>
      <c r="D1" s="36"/>
      <c r="E1" s="37"/>
      <c r="F1" s="38"/>
      <c r="G1" s="38"/>
      <c r="H1" s="38"/>
      <c r="I1" s="38"/>
      <c r="J1" s="38"/>
      <c r="K1" s="38" t="s">
        <v>215</v>
      </c>
      <c r="L1" s="39"/>
      <c r="M1" s="1"/>
      <c r="N1" s="1"/>
      <c r="O1" s="1"/>
    </row>
    <row r="2" spans="1:15" ht="12.75" thickBot="1">
      <c r="A2" s="35"/>
      <c r="B2" s="177"/>
      <c r="C2" s="177"/>
      <c r="D2" s="177"/>
      <c r="E2" s="41"/>
      <c r="F2" s="42"/>
      <c r="G2" s="38"/>
      <c r="H2" s="38"/>
      <c r="I2" s="38"/>
      <c r="J2" s="43" t="s">
        <v>93</v>
      </c>
      <c r="K2" s="44">
        <v>0.1</v>
      </c>
      <c r="L2" s="39"/>
      <c r="M2" s="1"/>
      <c r="N2" s="1"/>
      <c r="O2" s="1"/>
    </row>
    <row r="3" spans="1:15">
      <c r="A3" s="35"/>
      <c r="B3" s="177"/>
      <c r="C3" s="177"/>
      <c r="D3" s="177"/>
      <c r="E3" s="41"/>
      <c r="F3" s="42"/>
      <c r="G3" s="38"/>
      <c r="H3" s="38"/>
      <c r="I3" s="38"/>
      <c r="J3" s="45"/>
      <c r="K3" s="45"/>
      <c r="L3" s="39"/>
      <c r="M3" s="1"/>
      <c r="N3" s="1"/>
      <c r="O3" s="1"/>
    </row>
    <row r="4" spans="1:15">
      <c r="A4" s="35"/>
      <c r="B4" s="46"/>
      <c r="C4" s="46"/>
      <c r="D4" s="46"/>
      <c r="E4" s="46"/>
      <c r="F4" s="46"/>
      <c r="G4" s="46"/>
      <c r="H4" s="46"/>
      <c r="I4" s="46"/>
      <c r="J4" s="46"/>
      <c r="K4" s="46"/>
      <c r="L4" s="39"/>
      <c r="M4" s="1"/>
      <c r="N4" s="1"/>
      <c r="O4" s="1"/>
    </row>
    <row r="5" spans="1:15">
      <c r="A5" s="35"/>
      <c r="B5" s="47" t="s">
        <v>145</v>
      </c>
      <c r="C5" s="47"/>
      <c r="D5" s="47"/>
      <c r="E5" s="47"/>
      <c r="F5" s="47"/>
      <c r="G5" s="48" t="s">
        <v>1</v>
      </c>
      <c r="H5" s="48"/>
      <c r="I5" s="48"/>
      <c r="J5" s="46"/>
      <c r="K5" s="46"/>
      <c r="L5" s="39"/>
      <c r="M5" s="1"/>
      <c r="N5" s="1"/>
      <c r="O5" s="1"/>
    </row>
    <row r="6" spans="1:15">
      <c r="A6" s="35"/>
      <c r="B6" s="2"/>
      <c r="C6" s="1"/>
      <c r="D6" s="1"/>
      <c r="E6" s="46"/>
      <c r="F6" s="46"/>
      <c r="G6" s="48" t="s">
        <v>2</v>
      </c>
      <c r="H6" s="48"/>
      <c r="I6" s="48"/>
      <c r="J6" s="46"/>
      <c r="K6" s="46"/>
      <c r="L6" s="39"/>
      <c r="M6" s="1"/>
      <c r="N6" s="1"/>
      <c r="O6" s="1"/>
    </row>
    <row r="7" spans="1:15">
      <c r="A7" s="35"/>
      <c r="B7" s="3" t="s">
        <v>3</v>
      </c>
      <c r="C7" s="3"/>
      <c r="D7" s="3"/>
      <c r="E7" s="3"/>
      <c r="F7" s="3"/>
      <c r="G7" s="4"/>
      <c r="H7" s="1"/>
      <c r="I7" s="1"/>
      <c r="J7" s="2"/>
      <c r="K7" s="2"/>
      <c r="L7" s="12"/>
      <c r="M7" s="1"/>
      <c r="N7" s="1"/>
      <c r="O7" s="1"/>
    </row>
    <row r="8" spans="1:15">
      <c r="A8" s="35"/>
      <c r="B8" s="127" t="s">
        <v>206</v>
      </c>
      <c r="C8" s="128"/>
      <c r="D8" s="128"/>
      <c r="E8" s="128"/>
      <c r="F8" s="128"/>
      <c r="G8" s="4"/>
      <c r="H8" s="1"/>
      <c r="I8" s="1"/>
      <c r="J8" s="2"/>
      <c r="K8" s="2"/>
      <c r="L8" s="12"/>
      <c r="M8" s="1"/>
      <c r="N8" s="1"/>
      <c r="O8" s="1"/>
    </row>
    <row r="9" spans="1:15">
      <c r="A9" s="35"/>
      <c r="B9" s="127" t="s">
        <v>207</v>
      </c>
      <c r="C9" s="128"/>
      <c r="D9" s="128"/>
      <c r="E9" s="128"/>
      <c r="F9" s="128"/>
      <c r="G9" s="4"/>
      <c r="H9" s="1"/>
      <c r="I9" s="1"/>
      <c r="J9" s="2"/>
      <c r="K9" s="2"/>
      <c r="L9" s="12"/>
      <c r="M9" s="1"/>
      <c r="N9" s="1"/>
      <c r="O9" s="1"/>
    </row>
    <row r="10" spans="1:15">
      <c r="A10" s="35"/>
      <c r="B10" s="128" t="s">
        <v>208</v>
      </c>
      <c r="C10" s="128"/>
      <c r="D10" s="128"/>
      <c r="E10" s="128"/>
      <c r="F10" s="128"/>
      <c r="G10" s="4"/>
      <c r="H10" s="1"/>
      <c r="I10" s="1"/>
      <c r="J10" s="2"/>
      <c r="K10" s="2"/>
      <c r="L10" s="12"/>
      <c r="M10" s="1"/>
      <c r="N10" s="1"/>
      <c r="O10" s="1"/>
    </row>
    <row r="11" spans="1:15">
      <c r="A11" s="35"/>
      <c r="B11" s="169" t="s">
        <v>209</v>
      </c>
      <c r="C11" s="169"/>
      <c r="D11" s="169"/>
      <c r="E11" s="169"/>
      <c r="F11" s="169"/>
      <c r="G11" s="169"/>
      <c r="H11" s="1"/>
      <c r="I11" s="1"/>
      <c r="J11" s="2"/>
      <c r="K11" s="2"/>
      <c r="L11" s="12"/>
      <c r="M11" s="1"/>
      <c r="N11" s="1"/>
      <c r="O11" s="1"/>
    </row>
    <row r="12" spans="1:15">
      <c r="A12" s="35"/>
      <c r="B12" s="128" t="s">
        <v>210</v>
      </c>
      <c r="C12" s="128"/>
      <c r="D12" s="128"/>
      <c r="E12" s="128"/>
      <c r="F12" s="128"/>
      <c r="G12" s="4"/>
      <c r="H12" s="1"/>
      <c r="I12" s="1"/>
      <c r="J12" s="2"/>
      <c r="K12" s="2"/>
      <c r="L12" s="12"/>
      <c r="M12" s="1"/>
      <c r="N12" s="1"/>
      <c r="O12" s="1"/>
    </row>
    <row r="13" spans="1:15" ht="12" customHeight="1">
      <c r="A13" s="35"/>
      <c r="B13" s="127" t="s">
        <v>211</v>
      </c>
      <c r="C13" s="127"/>
      <c r="D13" s="127"/>
      <c r="E13" s="127"/>
      <c r="F13" s="127"/>
      <c r="G13" s="4"/>
      <c r="H13" s="1"/>
      <c r="I13" s="1"/>
      <c r="J13" s="2"/>
      <c r="K13" s="2"/>
      <c r="L13" s="12"/>
      <c r="M13" s="1"/>
      <c r="N13" s="1"/>
      <c r="O13" s="1"/>
    </row>
    <row r="14" spans="1:15" ht="12" customHeight="1">
      <c r="A14" s="35"/>
      <c r="B14" s="127" t="s">
        <v>212</v>
      </c>
      <c r="C14" s="127"/>
      <c r="D14" s="127"/>
      <c r="E14" s="127"/>
      <c r="F14" s="127"/>
      <c r="G14" s="4"/>
      <c r="H14" s="1"/>
      <c r="I14" s="1"/>
      <c r="J14" s="2"/>
      <c r="K14" s="2"/>
      <c r="L14" s="12"/>
      <c r="M14" s="1"/>
      <c r="N14" s="1"/>
      <c r="O14" s="1"/>
    </row>
    <row r="15" spans="1:15">
      <c r="A15" s="35"/>
      <c r="B15" s="127" t="s">
        <v>213</v>
      </c>
      <c r="C15" s="128"/>
      <c r="D15" s="128"/>
      <c r="E15" s="128"/>
      <c r="F15" s="128"/>
      <c r="G15" s="4"/>
      <c r="H15" s="1"/>
      <c r="I15" s="1"/>
      <c r="J15" s="2"/>
      <c r="K15" s="2"/>
      <c r="L15" s="12"/>
      <c r="M15" s="1"/>
      <c r="N15" s="1"/>
      <c r="O15" s="1"/>
    </row>
    <row r="16" spans="1:15" ht="42.75" customHeight="1">
      <c r="A16" s="35"/>
      <c r="B16" s="126" t="s">
        <v>214</v>
      </c>
      <c r="C16" s="126"/>
      <c r="D16" s="126"/>
      <c r="E16" s="126"/>
      <c r="F16" s="122"/>
      <c r="G16" s="4"/>
      <c r="H16" s="1"/>
      <c r="I16" s="1"/>
      <c r="J16" s="2"/>
      <c r="K16" s="2"/>
      <c r="L16" s="12"/>
      <c r="M16" s="1"/>
      <c r="N16" s="1"/>
      <c r="O16" s="1"/>
    </row>
    <row r="17" spans="1:15">
      <c r="A17" s="35"/>
      <c r="B17" s="128"/>
      <c r="C17" s="128"/>
      <c r="D17" s="128"/>
      <c r="E17" s="128"/>
      <c r="F17" s="128"/>
      <c r="G17" s="4"/>
      <c r="H17" s="1"/>
      <c r="I17" s="1"/>
      <c r="J17" s="2"/>
      <c r="K17" s="2"/>
      <c r="L17" s="12"/>
      <c r="M17" s="1"/>
      <c r="N17" s="1"/>
      <c r="O17" s="1"/>
    </row>
    <row r="18" spans="1:15">
      <c r="A18" s="35"/>
      <c r="B18" s="128"/>
      <c r="C18" s="128"/>
      <c r="D18" s="128"/>
      <c r="E18" s="128"/>
      <c r="F18" s="128"/>
      <c r="G18" s="4"/>
      <c r="H18" s="1"/>
      <c r="I18" s="1"/>
      <c r="J18" s="2"/>
      <c r="K18" s="2"/>
      <c r="L18" s="12"/>
      <c r="M18" s="1"/>
      <c r="N18" s="1"/>
      <c r="O18" s="1"/>
    </row>
    <row r="19" spans="1:15">
      <c r="A19" s="35"/>
      <c r="B19" s="128"/>
      <c r="C19" s="128"/>
      <c r="D19" s="128"/>
      <c r="E19" s="128"/>
      <c r="F19" s="128"/>
      <c r="G19" s="4"/>
      <c r="H19" s="1"/>
      <c r="I19" s="1"/>
      <c r="J19" s="2"/>
      <c r="K19" s="2"/>
      <c r="L19" s="12"/>
      <c r="M19" s="1"/>
      <c r="N19" s="1"/>
      <c r="O19" s="1"/>
    </row>
    <row r="20" spans="1:15">
      <c r="A20" s="35"/>
      <c r="B20" s="127"/>
      <c r="C20" s="127"/>
      <c r="D20" s="127"/>
      <c r="E20" s="127"/>
      <c r="F20" s="127"/>
      <c r="G20" s="1"/>
      <c r="H20" s="1"/>
      <c r="I20" s="1"/>
      <c r="J20" s="2"/>
      <c r="K20" s="2"/>
      <c r="L20" s="12"/>
      <c r="M20" s="1"/>
      <c r="N20" s="1"/>
      <c r="O20" s="1"/>
    </row>
    <row r="21" spans="1:15">
      <c r="A21" s="35"/>
      <c r="B21" s="127"/>
      <c r="C21" s="127"/>
      <c r="D21" s="127"/>
      <c r="E21" s="127"/>
      <c r="F21" s="127"/>
      <c r="G21" s="1"/>
      <c r="H21" s="1"/>
      <c r="I21" s="1"/>
      <c r="J21" s="2"/>
      <c r="K21" s="2"/>
      <c r="L21" s="12"/>
      <c r="M21" s="1"/>
      <c r="N21" s="1"/>
      <c r="O21" s="1"/>
    </row>
    <row r="22" spans="1:15">
      <c r="A22" s="35"/>
      <c r="B22" s="127"/>
      <c r="C22" s="127"/>
      <c r="D22" s="127"/>
      <c r="E22" s="127"/>
      <c r="F22" s="127"/>
      <c r="G22" s="1"/>
      <c r="H22" s="1"/>
      <c r="I22" s="1"/>
      <c r="J22" s="2"/>
      <c r="K22" s="2"/>
      <c r="L22" s="12"/>
      <c r="M22" s="1"/>
      <c r="N22" s="1"/>
      <c r="O22" s="1"/>
    </row>
    <row r="23" spans="1:15">
      <c r="A23" s="35"/>
      <c r="B23" s="170"/>
      <c r="C23" s="170"/>
      <c r="D23" s="170"/>
      <c r="E23" s="170"/>
      <c r="F23" s="170"/>
      <c r="L23" s="23"/>
      <c r="M23" s="1"/>
      <c r="N23" s="1"/>
      <c r="O23" s="1"/>
    </row>
    <row r="24" spans="1:15">
      <c r="A24" s="35"/>
      <c r="B24" s="5"/>
      <c r="C24" s="50"/>
      <c r="D24" s="1"/>
      <c r="E24" s="1"/>
      <c r="F24" s="1"/>
      <c r="G24" s="171" t="s">
        <v>4</v>
      </c>
      <c r="H24" s="171"/>
      <c r="I24" s="171"/>
      <c r="J24" s="171"/>
      <c r="K24" s="171"/>
      <c r="L24" s="12"/>
      <c r="M24" s="1"/>
      <c r="N24" s="1"/>
      <c r="O24" s="1"/>
    </row>
    <row r="25" spans="1:15">
      <c r="A25" s="35"/>
      <c r="B25" s="165" t="s">
        <v>5</v>
      </c>
      <c r="C25" s="165" t="s">
        <v>6</v>
      </c>
      <c r="D25" s="165"/>
      <c r="E25" s="165"/>
      <c r="F25" s="165"/>
      <c r="G25" s="165" t="s">
        <v>7</v>
      </c>
      <c r="H25" s="165"/>
      <c r="I25" s="165"/>
      <c r="J25" s="165" t="s">
        <v>8</v>
      </c>
      <c r="K25" s="163" t="s">
        <v>9</v>
      </c>
      <c r="L25" s="24"/>
      <c r="M25" s="1"/>
      <c r="N25" s="1"/>
      <c r="O25" s="1"/>
    </row>
    <row r="26" spans="1:15">
      <c r="A26" s="35"/>
      <c r="B26" s="165"/>
      <c r="C26" s="165"/>
      <c r="D26" s="165"/>
      <c r="E26" s="165"/>
      <c r="F26" s="165"/>
      <c r="G26" s="27" t="s">
        <v>10</v>
      </c>
      <c r="H26" s="27" t="s">
        <v>11</v>
      </c>
      <c r="I26" s="27" t="s">
        <v>12</v>
      </c>
      <c r="J26" s="165"/>
      <c r="K26" s="163"/>
      <c r="L26" s="24"/>
      <c r="M26" s="1"/>
      <c r="N26" s="1"/>
      <c r="O26" s="1"/>
    </row>
    <row r="27" spans="1:15">
      <c r="A27" s="35"/>
      <c r="B27" s="51" t="s">
        <v>13</v>
      </c>
      <c r="C27" s="166" t="s">
        <v>146</v>
      </c>
      <c r="D27" s="166"/>
      <c r="E27" s="166"/>
      <c r="F27" s="166"/>
      <c r="G27" s="52">
        <v>1250</v>
      </c>
      <c r="H27" s="52">
        <v>1075</v>
      </c>
      <c r="I27" s="52">
        <v>2040</v>
      </c>
      <c r="J27" s="53">
        <v>75900</v>
      </c>
      <c r="K27" s="31">
        <f>J27*(1-$K$2)</f>
        <v>68310</v>
      </c>
      <c r="L27" s="54"/>
      <c r="M27" s="7"/>
      <c r="N27" s="7"/>
      <c r="O27" s="7"/>
    </row>
    <row r="28" spans="1:15">
      <c r="A28" s="35"/>
      <c r="B28" s="51" t="s">
        <v>14</v>
      </c>
      <c r="C28" s="166" t="s">
        <v>147</v>
      </c>
      <c r="D28" s="166"/>
      <c r="E28" s="166"/>
      <c r="F28" s="166"/>
      <c r="G28" s="52">
        <v>1875</v>
      </c>
      <c r="H28" s="52">
        <v>1075</v>
      </c>
      <c r="I28" s="52">
        <v>2040</v>
      </c>
      <c r="J28" s="53">
        <v>99500</v>
      </c>
      <c r="K28" s="31">
        <f>J28*(1-$K$2)</f>
        <v>89550</v>
      </c>
      <c r="L28" s="54"/>
      <c r="M28" s="7"/>
      <c r="N28" s="7"/>
      <c r="O28" s="7"/>
    </row>
    <row r="29" spans="1:15">
      <c r="A29" s="35"/>
      <c r="B29" s="51" t="s">
        <v>15</v>
      </c>
      <c r="C29" s="166" t="s">
        <v>148</v>
      </c>
      <c r="D29" s="166"/>
      <c r="E29" s="166"/>
      <c r="F29" s="166"/>
      <c r="G29" s="52">
        <v>2500</v>
      </c>
      <c r="H29" s="52">
        <v>1075</v>
      </c>
      <c r="I29" s="52">
        <v>2040</v>
      </c>
      <c r="J29" s="53">
        <v>118500</v>
      </c>
      <c r="K29" s="31">
        <f>J29*(1-$K$2)</f>
        <v>106650</v>
      </c>
      <c r="L29" s="54"/>
      <c r="M29" s="7"/>
      <c r="N29" s="7"/>
      <c r="O29" s="7"/>
    </row>
    <row r="30" spans="1:15">
      <c r="A30" s="35"/>
      <c r="B30" s="51" t="s">
        <v>16</v>
      </c>
      <c r="C30" s="166" t="s">
        <v>149</v>
      </c>
      <c r="D30" s="166"/>
      <c r="E30" s="166"/>
      <c r="F30" s="166"/>
      <c r="G30" s="52">
        <v>3750</v>
      </c>
      <c r="H30" s="52">
        <v>1075</v>
      </c>
      <c r="I30" s="52">
        <v>2040</v>
      </c>
      <c r="J30" s="53">
        <v>154900</v>
      </c>
      <c r="K30" s="31">
        <f>J30*(1-$K$2)</f>
        <v>139410</v>
      </c>
      <c r="L30" s="54"/>
      <c r="M30" s="7"/>
      <c r="N30" s="7"/>
      <c r="O30" s="7"/>
    </row>
    <row r="31" spans="1:15">
      <c r="A31" s="35"/>
      <c r="B31" s="84"/>
      <c r="C31" s="166" t="s">
        <v>218</v>
      </c>
      <c r="D31" s="166"/>
      <c r="E31" s="166"/>
      <c r="F31" s="166"/>
      <c r="G31" s="52">
        <v>1875</v>
      </c>
      <c r="H31" s="52">
        <v>1075</v>
      </c>
      <c r="I31" s="52">
        <v>2040</v>
      </c>
      <c r="J31" s="53">
        <v>154900</v>
      </c>
      <c r="K31" s="31">
        <f>J31*(1-$K$2)</f>
        <v>139410</v>
      </c>
      <c r="L31" s="54"/>
      <c r="M31" s="7"/>
      <c r="N31" s="7"/>
      <c r="O31" s="7"/>
    </row>
    <row r="32" spans="1:15">
      <c r="A32" s="35"/>
      <c r="B32" s="9"/>
      <c r="C32" s="56"/>
      <c r="D32" s="56"/>
      <c r="E32" s="56"/>
      <c r="F32" s="56"/>
      <c r="G32" s="10"/>
      <c r="H32" s="10"/>
      <c r="I32" s="10"/>
      <c r="J32" s="21"/>
      <c r="K32" s="11"/>
      <c r="L32" s="25"/>
      <c r="M32" s="7"/>
      <c r="N32" s="7"/>
      <c r="O32" s="7"/>
    </row>
    <row r="33" spans="1:15" ht="27" customHeight="1">
      <c r="A33" s="167" t="s">
        <v>158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"/>
      <c r="N33" s="1"/>
      <c r="O33" s="1"/>
    </row>
    <row r="34" spans="1:15" ht="15.75">
      <c r="A34" s="35"/>
      <c r="B34" s="2"/>
      <c r="C34" s="164" t="s">
        <v>150</v>
      </c>
      <c r="D34" s="164"/>
      <c r="E34" s="164"/>
      <c r="F34" s="164"/>
      <c r="G34" s="164"/>
      <c r="H34" s="164"/>
      <c r="I34" s="164"/>
      <c r="J34" s="164"/>
      <c r="K34" s="2"/>
      <c r="L34" s="12"/>
      <c r="M34" s="1"/>
      <c r="N34" s="1"/>
      <c r="O34" s="1"/>
    </row>
    <row r="35" spans="1:15">
      <c r="A35" s="35"/>
      <c r="B35" s="165" t="s">
        <v>5</v>
      </c>
      <c r="C35" s="165" t="s">
        <v>6</v>
      </c>
      <c r="D35" s="165"/>
      <c r="E35" s="165"/>
      <c r="F35" s="165"/>
      <c r="G35" s="165" t="s">
        <v>7</v>
      </c>
      <c r="H35" s="165"/>
      <c r="I35" s="165"/>
      <c r="J35" s="165" t="s">
        <v>8</v>
      </c>
      <c r="K35" s="163" t="s">
        <v>9</v>
      </c>
      <c r="L35" s="24"/>
      <c r="M35" s="1"/>
      <c r="N35" s="1"/>
      <c r="O35" s="1"/>
    </row>
    <row r="36" spans="1:15">
      <c r="A36" s="35"/>
      <c r="B36" s="165"/>
      <c r="C36" s="165"/>
      <c r="D36" s="165"/>
      <c r="E36" s="165"/>
      <c r="F36" s="165"/>
      <c r="G36" s="27" t="s">
        <v>10</v>
      </c>
      <c r="H36" s="27" t="s">
        <v>11</v>
      </c>
      <c r="I36" s="27" t="s">
        <v>12</v>
      </c>
      <c r="J36" s="165"/>
      <c r="K36" s="163"/>
      <c r="L36" s="24"/>
      <c r="M36" s="1"/>
      <c r="N36" s="1"/>
      <c r="O36" s="1"/>
    </row>
    <row r="37" spans="1:15">
      <c r="A37" s="35"/>
      <c r="B37" s="32" t="s">
        <v>20</v>
      </c>
      <c r="C37" s="173" t="s">
        <v>151</v>
      </c>
      <c r="D37" s="173"/>
      <c r="E37" s="173"/>
      <c r="F37" s="173"/>
      <c r="G37" s="55">
        <v>40</v>
      </c>
      <c r="H37" s="82">
        <v>1056</v>
      </c>
      <c r="I37" s="55">
        <v>2010</v>
      </c>
      <c r="J37" s="30">
        <v>7200</v>
      </c>
      <c r="K37" s="31">
        <f t="shared" ref="K37:K42" si="0">J37*(1-$K$2)</f>
        <v>6480</v>
      </c>
      <c r="L37" s="57"/>
      <c r="M37" s="1"/>
      <c r="N37" s="1"/>
      <c r="O37" s="1"/>
    </row>
    <row r="38" spans="1:15">
      <c r="A38" s="35"/>
      <c r="B38" s="32" t="s">
        <v>20</v>
      </c>
      <c r="C38" s="173" t="s">
        <v>152</v>
      </c>
      <c r="D38" s="173"/>
      <c r="E38" s="173"/>
      <c r="F38" s="173"/>
      <c r="G38" s="55">
        <v>40</v>
      </c>
      <c r="H38" s="82">
        <v>1056</v>
      </c>
      <c r="I38" s="55">
        <v>2010</v>
      </c>
      <c r="J38" s="30">
        <v>7200</v>
      </c>
      <c r="K38" s="31">
        <f t="shared" si="0"/>
        <v>6480</v>
      </c>
      <c r="L38" s="57"/>
      <c r="M38" s="1"/>
      <c r="N38" s="1"/>
      <c r="O38" s="1"/>
    </row>
    <row r="39" spans="1:15">
      <c r="A39" s="35"/>
      <c r="B39" s="32" t="s">
        <v>23</v>
      </c>
      <c r="C39" s="174" t="s">
        <v>153</v>
      </c>
      <c r="D39" s="175"/>
      <c r="E39" s="175"/>
      <c r="F39" s="176"/>
      <c r="G39" s="55">
        <v>40</v>
      </c>
      <c r="H39" s="82">
        <v>1056</v>
      </c>
      <c r="I39" s="55">
        <v>2010</v>
      </c>
      <c r="J39" s="30">
        <v>8880</v>
      </c>
      <c r="K39" s="31">
        <f t="shared" si="0"/>
        <v>7992</v>
      </c>
      <c r="L39" s="57"/>
      <c r="M39" s="1"/>
      <c r="N39" s="1"/>
      <c r="O39" s="1"/>
    </row>
    <row r="40" spans="1:15">
      <c r="A40" s="35"/>
      <c r="B40" s="32" t="s">
        <v>25</v>
      </c>
      <c r="C40" s="174" t="s">
        <v>154</v>
      </c>
      <c r="D40" s="175"/>
      <c r="E40" s="175"/>
      <c r="F40" s="176"/>
      <c r="G40" s="55">
        <v>40</v>
      </c>
      <c r="H40" s="82">
        <v>1056</v>
      </c>
      <c r="I40" s="55">
        <v>2010</v>
      </c>
      <c r="J40" s="30">
        <v>8880</v>
      </c>
      <c r="K40" s="31">
        <f t="shared" si="0"/>
        <v>7992</v>
      </c>
      <c r="L40" s="57"/>
      <c r="M40" s="1"/>
      <c r="N40" s="1"/>
      <c r="O40" s="1"/>
    </row>
    <row r="41" spans="1:15">
      <c r="A41" s="35"/>
      <c r="B41" s="84"/>
      <c r="C41" s="174" t="s">
        <v>155</v>
      </c>
      <c r="D41" s="175"/>
      <c r="E41" s="175"/>
      <c r="F41" s="176"/>
      <c r="G41" s="55">
        <v>40</v>
      </c>
      <c r="H41" s="82">
        <v>1056</v>
      </c>
      <c r="I41" s="55">
        <v>2010</v>
      </c>
      <c r="J41" s="30">
        <v>11300</v>
      </c>
      <c r="K41" s="31">
        <f t="shared" si="0"/>
        <v>10170</v>
      </c>
      <c r="L41" s="57"/>
      <c r="M41" s="1"/>
      <c r="N41" s="1"/>
      <c r="O41" s="1"/>
    </row>
    <row r="42" spans="1:15">
      <c r="A42" s="35"/>
      <c r="B42" s="84"/>
      <c r="C42" s="174" t="s">
        <v>156</v>
      </c>
      <c r="D42" s="175"/>
      <c r="E42" s="175"/>
      <c r="F42" s="176"/>
      <c r="G42" s="55">
        <v>40</v>
      </c>
      <c r="H42" s="82">
        <v>1056</v>
      </c>
      <c r="I42" s="55">
        <v>2010</v>
      </c>
      <c r="J42" s="30">
        <v>11300</v>
      </c>
      <c r="K42" s="31">
        <f t="shared" si="0"/>
        <v>10170</v>
      </c>
      <c r="L42" s="57"/>
      <c r="M42" s="1"/>
      <c r="N42" s="1"/>
      <c r="O42" s="1"/>
    </row>
    <row r="43" spans="1:15" ht="15.75">
      <c r="A43" s="35"/>
      <c r="B43" s="2"/>
      <c r="C43" s="172" t="s">
        <v>157</v>
      </c>
      <c r="D43" s="172"/>
      <c r="E43" s="172"/>
      <c r="F43" s="172"/>
      <c r="G43" s="172"/>
      <c r="H43" s="172"/>
      <c r="I43" s="172"/>
      <c r="J43" s="172"/>
      <c r="K43" s="2"/>
      <c r="L43" s="12"/>
      <c r="M43" s="1"/>
      <c r="N43" s="1"/>
      <c r="O43" s="1"/>
    </row>
    <row r="44" spans="1:15" ht="24">
      <c r="A44" s="35"/>
      <c r="B44" s="33" t="s">
        <v>5</v>
      </c>
      <c r="C44" s="129" t="s">
        <v>6</v>
      </c>
      <c r="D44" s="130"/>
      <c r="E44" s="130"/>
      <c r="F44" s="131"/>
      <c r="G44" s="129" t="s">
        <v>30</v>
      </c>
      <c r="H44" s="130"/>
      <c r="I44" s="131"/>
      <c r="J44" s="33" t="s">
        <v>31</v>
      </c>
      <c r="K44" s="34" t="s">
        <v>32</v>
      </c>
      <c r="L44" s="24"/>
      <c r="M44" s="1"/>
      <c r="N44" s="1"/>
      <c r="O44" s="1"/>
    </row>
    <row r="45" spans="1:15">
      <c r="A45" s="35"/>
      <c r="B45" s="84" t="s">
        <v>196</v>
      </c>
      <c r="C45" s="152" t="s">
        <v>33</v>
      </c>
      <c r="D45" s="152"/>
      <c r="E45" s="152"/>
      <c r="F45" s="152"/>
      <c r="G45" s="188" t="s">
        <v>34</v>
      </c>
      <c r="H45" s="188"/>
      <c r="I45" s="188"/>
      <c r="J45" s="58" t="s">
        <v>197</v>
      </c>
      <c r="K45" s="58" t="s">
        <v>197</v>
      </c>
      <c r="L45" s="57"/>
      <c r="M45" s="1"/>
      <c r="N45" s="1"/>
      <c r="O45" s="1"/>
    </row>
    <row r="46" spans="1:15">
      <c r="A46" s="35"/>
      <c r="B46" s="84" t="s">
        <v>196</v>
      </c>
      <c r="C46" s="152" t="s">
        <v>35</v>
      </c>
      <c r="D46" s="152"/>
      <c r="E46" s="152"/>
      <c r="F46" s="152"/>
      <c r="G46" s="55">
        <v>40</v>
      </c>
      <c r="H46" s="82">
        <v>1056</v>
      </c>
      <c r="I46" s="55">
        <v>2010</v>
      </c>
      <c r="J46" s="58" t="s">
        <v>197</v>
      </c>
      <c r="K46" s="58" t="s">
        <v>197</v>
      </c>
      <c r="L46" s="57"/>
      <c r="M46" s="1"/>
      <c r="N46" s="1"/>
      <c r="O46" s="1"/>
    </row>
    <row r="47" spans="1:15">
      <c r="A47" s="35"/>
      <c r="B47" s="84" t="s">
        <v>196</v>
      </c>
      <c r="C47" s="152" t="s">
        <v>36</v>
      </c>
      <c r="D47" s="152"/>
      <c r="E47" s="152"/>
      <c r="F47" s="152"/>
      <c r="G47" s="55">
        <v>40</v>
      </c>
      <c r="H47" s="82">
        <v>1056</v>
      </c>
      <c r="I47" s="55">
        <v>2010</v>
      </c>
      <c r="J47" s="58" t="s">
        <v>197</v>
      </c>
      <c r="K47" s="58" t="s">
        <v>197</v>
      </c>
      <c r="L47" s="57"/>
      <c r="M47" s="1"/>
      <c r="N47" s="1"/>
      <c r="O47" s="1"/>
    </row>
    <row r="48" spans="1:15">
      <c r="A48" s="35"/>
      <c r="B48" s="84" t="s">
        <v>196</v>
      </c>
      <c r="C48" s="152" t="s">
        <v>37</v>
      </c>
      <c r="D48" s="152"/>
      <c r="E48" s="152"/>
      <c r="F48" s="152"/>
      <c r="G48" s="55">
        <v>50</v>
      </c>
      <c r="H48" s="82">
        <v>1056</v>
      </c>
      <c r="I48" s="55">
        <v>2010</v>
      </c>
      <c r="J48" s="58" t="s">
        <v>197</v>
      </c>
      <c r="K48" s="58" t="s">
        <v>197</v>
      </c>
      <c r="L48" s="57"/>
      <c r="M48" s="1"/>
      <c r="N48" s="1"/>
      <c r="O48" s="1"/>
    </row>
    <row r="49" spans="1:15">
      <c r="A49" s="35"/>
      <c r="B49" s="84" t="s">
        <v>196</v>
      </c>
      <c r="C49" s="152" t="s">
        <v>38</v>
      </c>
      <c r="D49" s="152"/>
      <c r="E49" s="152"/>
      <c r="F49" s="152"/>
      <c r="G49" s="55">
        <v>40</v>
      </c>
      <c r="H49" s="82">
        <v>1056</v>
      </c>
      <c r="I49" s="55">
        <v>2010</v>
      </c>
      <c r="J49" s="58" t="s">
        <v>197</v>
      </c>
      <c r="K49" s="58" t="s">
        <v>197</v>
      </c>
      <c r="L49" s="57"/>
      <c r="M49" s="1"/>
      <c r="N49" s="1"/>
      <c r="O49" s="1"/>
    </row>
    <row r="50" spans="1:15" ht="15.75">
      <c r="A50" s="35"/>
      <c r="B50" s="8"/>
      <c r="C50" s="151" t="s">
        <v>158</v>
      </c>
      <c r="D50" s="151"/>
      <c r="E50" s="151"/>
      <c r="F50" s="151"/>
      <c r="G50" s="151"/>
      <c r="H50" s="151"/>
      <c r="I50" s="151"/>
      <c r="J50" s="151"/>
      <c r="K50" s="2"/>
      <c r="L50" s="12"/>
      <c r="M50" s="1"/>
      <c r="N50" s="1"/>
      <c r="O50" s="1"/>
    </row>
    <row r="51" spans="1:15" ht="24">
      <c r="A51" s="35"/>
      <c r="B51" s="33" t="s">
        <v>5</v>
      </c>
      <c r="C51" s="129" t="s">
        <v>6</v>
      </c>
      <c r="D51" s="130"/>
      <c r="E51" s="130"/>
      <c r="F51" s="131"/>
      <c r="G51" s="129" t="s">
        <v>30</v>
      </c>
      <c r="H51" s="130"/>
      <c r="I51" s="131"/>
      <c r="J51" s="33" t="s">
        <v>31</v>
      </c>
      <c r="K51" s="34" t="s">
        <v>32</v>
      </c>
      <c r="L51" s="24"/>
      <c r="M51" s="1"/>
      <c r="N51" s="1"/>
      <c r="O51" s="1"/>
    </row>
    <row r="52" spans="1:15">
      <c r="A52" s="35"/>
      <c r="B52" s="118"/>
      <c r="C52" s="160" t="s">
        <v>201</v>
      </c>
      <c r="D52" s="161"/>
      <c r="E52" s="161"/>
      <c r="F52" s="162"/>
      <c r="G52" s="119"/>
      <c r="H52" s="120"/>
      <c r="I52" s="121"/>
      <c r="J52" s="53">
        <v>3500</v>
      </c>
      <c r="K52" s="83">
        <f t="shared" ref="K52" si="1">J52*(1-$K$2)</f>
        <v>3150</v>
      </c>
      <c r="L52" s="24"/>
      <c r="M52" s="1"/>
      <c r="N52" s="1"/>
      <c r="O52" s="1"/>
    </row>
    <row r="53" spans="1:15">
      <c r="A53" s="35"/>
      <c r="B53" s="78">
        <v>43220000100</v>
      </c>
      <c r="C53" s="153" t="s">
        <v>198</v>
      </c>
      <c r="D53" s="154"/>
      <c r="E53" s="154"/>
      <c r="F53" s="155"/>
      <c r="G53" s="156" t="s">
        <v>200</v>
      </c>
      <c r="H53" s="156"/>
      <c r="I53" s="156"/>
      <c r="J53" s="15">
        <v>6900</v>
      </c>
      <c r="K53" s="83">
        <f t="shared" ref="K53:K54" si="2">J53*(1-$K$2)</f>
        <v>6210</v>
      </c>
      <c r="L53" s="24"/>
      <c r="M53" s="1"/>
      <c r="N53" s="1"/>
      <c r="O53" s="1"/>
    </row>
    <row r="54" spans="1:15">
      <c r="A54" s="35"/>
      <c r="B54" s="78">
        <v>43220000200</v>
      </c>
      <c r="C54" s="153" t="s">
        <v>199</v>
      </c>
      <c r="D54" s="154"/>
      <c r="E54" s="154"/>
      <c r="F54" s="155"/>
      <c r="G54" s="156" t="s">
        <v>200</v>
      </c>
      <c r="H54" s="156"/>
      <c r="I54" s="156"/>
      <c r="J54" s="15">
        <v>8200</v>
      </c>
      <c r="K54" s="83">
        <f t="shared" si="2"/>
        <v>7380</v>
      </c>
      <c r="L54" s="24"/>
      <c r="M54" s="1"/>
      <c r="N54" s="1"/>
      <c r="O54" s="1"/>
    </row>
    <row r="55" spans="1:15">
      <c r="A55" s="35"/>
      <c r="B55" s="29" t="s">
        <v>39</v>
      </c>
      <c r="C55" s="157" t="s">
        <v>40</v>
      </c>
      <c r="D55" s="158"/>
      <c r="E55" s="158"/>
      <c r="F55" s="159"/>
      <c r="G55" s="59"/>
      <c r="H55" s="60"/>
      <c r="I55" s="61"/>
      <c r="J55" s="113">
        <v>1600</v>
      </c>
      <c r="K55" s="103">
        <f t="shared" ref="K55:K73" si="3">J55*(1-$K$2)</f>
        <v>1440</v>
      </c>
      <c r="L55" s="62"/>
      <c r="M55" s="1"/>
      <c r="N55" s="1"/>
      <c r="O55" s="1"/>
    </row>
    <row r="56" spans="1:15">
      <c r="A56" s="35"/>
      <c r="B56" s="29" t="s">
        <v>41</v>
      </c>
      <c r="C56" s="157" t="s">
        <v>42</v>
      </c>
      <c r="D56" s="158"/>
      <c r="E56" s="158"/>
      <c r="F56" s="159"/>
      <c r="G56" s="59"/>
      <c r="H56" s="60"/>
      <c r="I56" s="61"/>
      <c r="J56" s="113">
        <v>1500</v>
      </c>
      <c r="K56" s="103">
        <f t="shared" si="3"/>
        <v>1350</v>
      </c>
      <c r="L56" s="62"/>
      <c r="M56" s="1"/>
      <c r="N56" s="1"/>
      <c r="O56" s="1"/>
    </row>
    <row r="57" spans="1:15">
      <c r="A57" s="35"/>
      <c r="B57" s="84" t="s">
        <v>196</v>
      </c>
      <c r="C57" s="157" t="s">
        <v>159</v>
      </c>
      <c r="D57" s="158"/>
      <c r="E57" s="158"/>
      <c r="F57" s="159"/>
      <c r="G57" s="59"/>
      <c r="H57" s="60"/>
      <c r="I57" s="61"/>
      <c r="J57" s="113">
        <v>1920</v>
      </c>
      <c r="K57" s="103">
        <f t="shared" si="3"/>
        <v>1728</v>
      </c>
      <c r="L57" s="62"/>
      <c r="M57" s="1"/>
      <c r="N57" s="1"/>
      <c r="O57" s="1"/>
    </row>
    <row r="58" spans="1:15">
      <c r="A58" s="35"/>
      <c r="B58" s="84" t="s">
        <v>196</v>
      </c>
      <c r="C58" s="157" t="s">
        <v>160</v>
      </c>
      <c r="D58" s="158"/>
      <c r="E58" s="158"/>
      <c r="F58" s="159"/>
      <c r="G58" s="59"/>
      <c r="H58" s="60"/>
      <c r="I58" s="61"/>
      <c r="J58" s="113">
        <v>1800</v>
      </c>
      <c r="K58" s="103">
        <f t="shared" si="3"/>
        <v>1620</v>
      </c>
      <c r="L58" s="62"/>
      <c r="M58" s="1"/>
      <c r="N58" s="1"/>
      <c r="O58" s="1"/>
    </row>
    <row r="59" spans="1:15">
      <c r="A59" s="35"/>
      <c r="B59" s="29">
        <v>450930007</v>
      </c>
      <c r="C59" s="184" t="s">
        <v>43</v>
      </c>
      <c r="D59" s="184"/>
      <c r="E59" s="184"/>
      <c r="F59" s="184"/>
      <c r="G59" s="185" t="s">
        <v>44</v>
      </c>
      <c r="H59" s="186"/>
      <c r="I59" s="187"/>
      <c r="J59" s="102">
        <v>500</v>
      </c>
      <c r="K59" s="103">
        <f t="shared" si="3"/>
        <v>450</v>
      </c>
      <c r="L59" s="62"/>
      <c r="M59" s="1"/>
      <c r="N59" s="1"/>
      <c r="O59" s="1"/>
    </row>
    <row r="60" spans="1:15">
      <c r="A60" s="35"/>
      <c r="B60" s="29">
        <v>450930006</v>
      </c>
      <c r="C60" s="184" t="s">
        <v>45</v>
      </c>
      <c r="D60" s="184"/>
      <c r="E60" s="184"/>
      <c r="F60" s="184"/>
      <c r="G60" s="185" t="s">
        <v>44</v>
      </c>
      <c r="H60" s="186"/>
      <c r="I60" s="187"/>
      <c r="J60" s="102">
        <v>350</v>
      </c>
      <c r="K60" s="103">
        <f t="shared" si="3"/>
        <v>315</v>
      </c>
      <c r="L60" s="62"/>
      <c r="M60" s="1"/>
      <c r="N60" s="1"/>
      <c r="O60" s="1"/>
    </row>
    <row r="61" spans="1:15">
      <c r="A61" s="35"/>
      <c r="B61" s="29">
        <v>46221094701</v>
      </c>
      <c r="C61" s="63" t="s">
        <v>46</v>
      </c>
      <c r="D61" s="64"/>
      <c r="E61" s="64"/>
      <c r="F61" s="65"/>
      <c r="G61" s="63" t="s">
        <v>47</v>
      </c>
      <c r="H61" s="64"/>
      <c r="I61" s="65"/>
      <c r="J61" s="102">
        <v>130</v>
      </c>
      <c r="K61" s="103">
        <f t="shared" si="3"/>
        <v>117</v>
      </c>
      <c r="L61" s="62"/>
      <c r="M61" s="1"/>
      <c r="N61" s="1"/>
      <c r="O61" s="1"/>
    </row>
    <row r="62" spans="1:15">
      <c r="A62" s="35"/>
      <c r="B62" s="29">
        <v>46221094801</v>
      </c>
      <c r="C62" s="63" t="s">
        <v>48</v>
      </c>
      <c r="D62" s="64"/>
      <c r="E62" s="64"/>
      <c r="F62" s="65"/>
      <c r="G62" s="63" t="s">
        <v>47</v>
      </c>
      <c r="H62" s="64"/>
      <c r="I62" s="65"/>
      <c r="J62" s="102">
        <v>120</v>
      </c>
      <c r="K62" s="103">
        <f t="shared" si="3"/>
        <v>108</v>
      </c>
      <c r="L62" s="62"/>
      <c r="M62" s="1"/>
      <c r="N62" s="1"/>
      <c r="O62" s="1"/>
    </row>
    <row r="63" spans="1:15">
      <c r="A63" s="35"/>
      <c r="B63" s="29">
        <v>46221094901</v>
      </c>
      <c r="C63" s="63" t="s">
        <v>139</v>
      </c>
      <c r="D63" s="64"/>
      <c r="E63" s="64"/>
      <c r="F63" s="65"/>
      <c r="G63" s="63" t="s">
        <v>140</v>
      </c>
      <c r="H63" s="64"/>
      <c r="I63" s="65"/>
      <c r="J63" s="102">
        <v>150</v>
      </c>
      <c r="K63" s="103">
        <f t="shared" si="3"/>
        <v>135</v>
      </c>
      <c r="L63" s="62"/>
      <c r="M63" s="1"/>
      <c r="N63" s="1"/>
      <c r="O63" s="1"/>
    </row>
    <row r="64" spans="1:15">
      <c r="A64" s="35"/>
      <c r="B64" s="29">
        <v>450930003</v>
      </c>
      <c r="C64" s="63" t="s">
        <v>49</v>
      </c>
      <c r="D64" s="64"/>
      <c r="E64" s="64"/>
      <c r="F64" s="65" t="s">
        <v>50</v>
      </c>
      <c r="G64" s="63" t="s">
        <v>51</v>
      </c>
      <c r="H64" s="64"/>
      <c r="I64" s="65"/>
      <c r="J64" s="102">
        <v>250</v>
      </c>
      <c r="K64" s="103">
        <f t="shared" si="3"/>
        <v>225</v>
      </c>
      <c r="L64" s="62"/>
      <c r="M64" s="1"/>
      <c r="N64" s="1"/>
      <c r="O64" s="1"/>
    </row>
    <row r="65" spans="1:15">
      <c r="A65" s="35"/>
      <c r="B65" s="29">
        <v>450930005</v>
      </c>
      <c r="C65" s="147" t="s">
        <v>52</v>
      </c>
      <c r="D65" s="148"/>
      <c r="E65" s="148"/>
      <c r="F65" s="149"/>
      <c r="G65" s="63" t="s">
        <v>53</v>
      </c>
      <c r="H65" s="64"/>
      <c r="I65" s="65"/>
      <c r="J65" s="102">
        <v>800</v>
      </c>
      <c r="K65" s="103">
        <f t="shared" si="3"/>
        <v>720</v>
      </c>
      <c r="L65" s="62"/>
      <c r="M65" s="1"/>
      <c r="N65" s="1"/>
      <c r="O65" s="1"/>
    </row>
    <row r="66" spans="1:15">
      <c r="A66" s="35"/>
      <c r="B66" s="29">
        <v>49120002500</v>
      </c>
      <c r="C66" s="66" t="s">
        <v>54</v>
      </c>
      <c r="D66" s="67"/>
      <c r="E66" s="67"/>
      <c r="F66" s="68"/>
      <c r="G66" s="63"/>
      <c r="H66" s="64"/>
      <c r="I66" s="65"/>
      <c r="J66" s="102">
        <v>830</v>
      </c>
      <c r="K66" s="103">
        <f t="shared" si="3"/>
        <v>747</v>
      </c>
      <c r="L66" s="62"/>
      <c r="M66" s="1"/>
      <c r="N66" s="1"/>
      <c r="O66" s="1"/>
    </row>
    <row r="67" spans="1:15">
      <c r="A67" s="35"/>
      <c r="B67" s="29">
        <v>2596337</v>
      </c>
      <c r="C67" s="66" t="s">
        <v>55</v>
      </c>
      <c r="D67" s="67"/>
      <c r="E67" s="67"/>
      <c r="F67" s="68"/>
      <c r="G67" s="63"/>
      <c r="H67" s="64"/>
      <c r="I67" s="65"/>
      <c r="J67" s="102">
        <v>1000</v>
      </c>
      <c r="K67" s="103">
        <f t="shared" si="3"/>
        <v>900</v>
      </c>
      <c r="L67" s="62"/>
      <c r="M67" s="1"/>
      <c r="N67" s="1"/>
      <c r="O67" s="1"/>
    </row>
    <row r="68" spans="1:15">
      <c r="A68" s="35"/>
      <c r="B68" s="29">
        <v>2596335</v>
      </c>
      <c r="C68" s="66" t="s">
        <v>56</v>
      </c>
      <c r="D68" s="67"/>
      <c r="E68" s="67"/>
      <c r="F68" s="68"/>
      <c r="G68" s="63"/>
      <c r="H68" s="64"/>
      <c r="I68" s="65"/>
      <c r="J68" s="102">
        <v>1200</v>
      </c>
      <c r="K68" s="103">
        <f t="shared" si="3"/>
        <v>1080</v>
      </c>
      <c r="L68" s="62"/>
      <c r="M68" s="1"/>
      <c r="N68" s="1"/>
      <c r="O68" s="1"/>
    </row>
    <row r="69" spans="1:15">
      <c r="A69" s="35"/>
      <c r="B69" s="29">
        <v>2931114</v>
      </c>
      <c r="C69" s="66" t="s">
        <v>57</v>
      </c>
      <c r="D69" s="67"/>
      <c r="E69" s="67"/>
      <c r="F69" s="68"/>
      <c r="G69" s="181"/>
      <c r="H69" s="182"/>
      <c r="I69" s="183"/>
      <c r="J69" s="102">
        <v>1300</v>
      </c>
      <c r="K69" s="103">
        <f t="shared" si="3"/>
        <v>1170</v>
      </c>
      <c r="L69" s="62"/>
      <c r="M69" s="1"/>
      <c r="N69" s="1"/>
      <c r="O69" s="1"/>
    </row>
    <row r="70" spans="1:15">
      <c r="A70" s="35"/>
      <c r="B70" s="29">
        <v>2931102</v>
      </c>
      <c r="C70" s="66" t="s">
        <v>58</v>
      </c>
      <c r="D70" s="67"/>
      <c r="E70" s="67"/>
      <c r="F70" s="68"/>
      <c r="G70" s="69"/>
      <c r="H70" s="70"/>
      <c r="I70" s="71"/>
      <c r="J70" s="102">
        <v>1500</v>
      </c>
      <c r="K70" s="103">
        <f t="shared" si="3"/>
        <v>1350</v>
      </c>
      <c r="L70" s="62"/>
      <c r="M70" s="1"/>
      <c r="N70" s="1"/>
      <c r="O70" s="1"/>
    </row>
    <row r="71" spans="1:15">
      <c r="A71" s="35"/>
      <c r="B71" s="29">
        <v>2931103</v>
      </c>
      <c r="C71" s="66" t="s">
        <v>59</v>
      </c>
      <c r="D71" s="67"/>
      <c r="E71" s="67"/>
      <c r="F71" s="68"/>
      <c r="G71" s="69"/>
      <c r="H71" s="70"/>
      <c r="I71" s="71"/>
      <c r="J71" s="102">
        <v>1800</v>
      </c>
      <c r="K71" s="103">
        <f t="shared" si="3"/>
        <v>1620</v>
      </c>
      <c r="L71" s="62"/>
      <c r="M71" s="1"/>
      <c r="N71" s="1"/>
      <c r="O71" s="1"/>
    </row>
    <row r="72" spans="1:15">
      <c r="A72" s="35"/>
      <c r="B72" s="29">
        <v>2931115</v>
      </c>
      <c r="C72" s="66" t="s">
        <v>60</v>
      </c>
      <c r="D72" s="67"/>
      <c r="E72" s="67"/>
      <c r="F72" s="68"/>
      <c r="G72" s="181"/>
      <c r="H72" s="182"/>
      <c r="I72" s="183"/>
      <c r="J72" s="102">
        <v>2700</v>
      </c>
      <c r="K72" s="103">
        <f t="shared" si="3"/>
        <v>2430</v>
      </c>
      <c r="L72" s="62"/>
      <c r="M72" s="1"/>
      <c r="N72" s="1"/>
      <c r="O72" s="1"/>
    </row>
    <row r="73" spans="1:15">
      <c r="A73" s="35"/>
      <c r="B73" s="84" t="s">
        <v>196</v>
      </c>
      <c r="C73" s="147" t="s">
        <v>61</v>
      </c>
      <c r="D73" s="148"/>
      <c r="E73" s="148"/>
      <c r="F73" s="149"/>
      <c r="G73" s="150"/>
      <c r="H73" s="150"/>
      <c r="I73" s="150"/>
      <c r="J73" s="102">
        <v>1000</v>
      </c>
      <c r="K73" s="103">
        <f t="shared" si="3"/>
        <v>900</v>
      </c>
      <c r="L73" s="62"/>
      <c r="M73" s="1"/>
      <c r="N73" s="1"/>
      <c r="O73" s="1"/>
    </row>
    <row r="74" spans="1:15" ht="15.75">
      <c r="A74" s="35"/>
      <c r="B74" s="8"/>
      <c r="C74" s="151" t="s">
        <v>62</v>
      </c>
      <c r="D74" s="151"/>
      <c r="E74" s="151"/>
      <c r="F74" s="151"/>
      <c r="G74" s="151"/>
      <c r="H74" s="151"/>
      <c r="I74" s="151"/>
      <c r="J74" s="151"/>
      <c r="K74" s="2"/>
      <c r="L74" s="12"/>
      <c r="M74" s="1"/>
      <c r="N74" s="1"/>
      <c r="O74" s="1"/>
    </row>
    <row r="75" spans="1:15" ht="24">
      <c r="A75" s="35"/>
      <c r="B75" s="33" t="s">
        <v>5</v>
      </c>
      <c r="C75" s="129" t="s">
        <v>6</v>
      </c>
      <c r="D75" s="130"/>
      <c r="E75" s="130"/>
      <c r="F75" s="131"/>
      <c r="G75" s="129" t="s">
        <v>30</v>
      </c>
      <c r="H75" s="130"/>
      <c r="I75" s="131"/>
      <c r="J75" s="33" t="s">
        <v>31</v>
      </c>
      <c r="K75" s="34" t="s">
        <v>32</v>
      </c>
      <c r="L75" s="12"/>
      <c r="M75" s="1"/>
      <c r="N75" s="1"/>
      <c r="O75" s="1"/>
    </row>
    <row r="76" spans="1:15" ht="15" customHeight="1">
      <c r="A76" s="35"/>
      <c r="B76" s="84" t="s">
        <v>196</v>
      </c>
      <c r="C76" s="67" t="s">
        <v>63</v>
      </c>
      <c r="D76" s="67"/>
      <c r="E76" s="67"/>
      <c r="F76" s="67"/>
      <c r="G76" s="168"/>
      <c r="H76" s="168"/>
      <c r="I76" s="168"/>
      <c r="J76" s="102">
        <v>6600</v>
      </c>
      <c r="K76" s="31">
        <f>J76*(1-$K$2)</f>
        <v>5940</v>
      </c>
      <c r="L76" s="62"/>
      <c r="M76" s="1"/>
      <c r="N76" s="1"/>
      <c r="O76" s="1"/>
    </row>
    <row r="77" spans="1:15" ht="15" customHeight="1">
      <c r="A77" s="35"/>
      <c r="B77" s="84" t="s">
        <v>196</v>
      </c>
      <c r="C77" s="67" t="s">
        <v>64</v>
      </c>
      <c r="D77" s="67"/>
      <c r="E77" s="67"/>
      <c r="F77" s="67"/>
      <c r="G77" s="168"/>
      <c r="H77" s="168"/>
      <c r="I77" s="168"/>
      <c r="J77" s="102">
        <v>9200</v>
      </c>
      <c r="K77" s="31">
        <f>J77*(1-$K$2)</f>
        <v>8280</v>
      </c>
      <c r="L77" s="62"/>
      <c r="M77" s="1"/>
      <c r="N77" s="1"/>
      <c r="O77" s="1"/>
    </row>
    <row r="78" spans="1:15" ht="15" customHeight="1">
      <c r="A78" s="35"/>
      <c r="B78" s="84" t="s">
        <v>196</v>
      </c>
      <c r="C78" s="67" t="s">
        <v>126</v>
      </c>
      <c r="D78" s="67"/>
      <c r="E78" s="67"/>
      <c r="F78" s="67"/>
      <c r="G78" s="168"/>
      <c r="H78" s="168"/>
      <c r="I78" s="168"/>
      <c r="J78" s="102">
        <v>11000</v>
      </c>
      <c r="K78" s="31">
        <f>J78*(1-$K$2)</f>
        <v>9900</v>
      </c>
      <c r="L78" s="62"/>
      <c r="M78" s="1"/>
      <c r="N78" s="1"/>
      <c r="O78" s="1"/>
    </row>
    <row r="79" spans="1:15">
      <c r="A79" s="35"/>
      <c r="B79" s="72"/>
      <c r="C79" s="145"/>
      <c r="D79" s="145"/>
      <c r="E79" s="145"/>
      <c r="F79" s="145"/>
      <c r="G79" s="142"/>
      <c r="H79" s="143"/>
      <c r="I79" s="144"/>
      <c r="J79" s="102"/>
      <c r="K79" s="73"/>
      <c r="L79" s="62"/>
      <c r="M79" s="1"/>
      <c r="N79" s="1"/>
      <c r="O79" s="1"/>
    </row>
    <row r="80" spans="1:15" ht="15" customHeight="1">
      <c r="A80" s="35"/>
      <c r="B80" s="84" t="s">
        <v>196</v>
      </c>
      <c r="C80" s="67" t="s">
        <v>65</v>
      </c>
      <c r="D80" s="67"/>
      <c r="E80" s="67"/>
      <c r="F80" s="67"/>
      <c r="G80" s="141"/>
      <c r="H80" s="141"/>
      <c r="I80" s="141"/>
      <c r="J80" s="102">
        <v>12000</v>
      </c>
      <c r="K80" s="31">
        <f>J80*(1-$K$2)</f>
        <v>10800</v>
      </c>
      <c r="L80" s="62"/>
      <c r="M80" s="1"/>
      <c r="N80" s="1"/>
      <c r="O80" s="1"/>
    </row>
    <row r="81" spans="1:15" ht="15" customHeight="1">
      <c r="A81" s="35"/>
      <c r="B81" s="84" t="s">
        <v>196</v>
      </c>
      <c r="C81" s="67" t="s">
        <v>66</v>
      </c>
      <c r="D81" s="67"/>
      <c r="E81" s="67"/>
      <c r="F81" s="67"/>
      <c r="G81" s="141"/>
      <c r="H81" s="141"/>
      <c r="I81" s="141"/>
      <c r="J81" s="102">
        <v>14900</v>
      </c>
      <c r="K81" s="31">
        <f>J81*(1-$K$2)</f>
        <v>13410</v>
      </c>
      <c r="L81" s="62"/>
      <c r="M81" s="1"/>
      <c r="N81" s="1"/>
      <c r="O81" s="1"/>
    </row>
    <row r="82" spans="1:15" ht="15" customHeight="1">
      <c r="A82" s="35"/>
      <c r="B82" s="84" t="s">
        <v>196</v>
      </c>
      <c r="C82" s="67" t="s">
        <v>127</v>
      </c>
      <c r="D82" s="67"/>
      <c r="E82" s="67"/>
      <c r="F82" s="67"/>
      <c r="G82" s="141"/>
      <c r="H82" s="141"/>
      <c r="I82" s="141"/>
      <c r="J82" s="102">
        <v>19800</v>
      </c>
      <c r="K82" s="31">
        <f>J82*(1-$K$2)</f>
        <v>17820</v>
      </c>
      <c r="L82" s="12"/>
      <c r="M82" s="1"/>
      <c r="N82" s="1"/>
      <c r="O82" s="1"/>
    </row>
    <row r="83" spans="1:15" ht="15" customHeight="1">
      <c r="A83" s="35"/>
      <c r="B83" s="72"/>
      <c r="C83" s="67"/>
      <c r="D83" s="67"/>
      <c r="E83" s="67"/>
      <c r="F83" s="67"/>
      <c r="G83" s="142"/>
      <c r="H83" s="143"/>
      <c r="I83" s="144"/>
      <c r="J83" s="102"/>
      <c r="K83" s="73"/>
      <c r="L83" s="62"/>
      <c r="M83" s="1"/>
      <c r="N83" s="1"/>
      <c r="O83" s="1"/>
    </row>
    <row r="84" spans="1:15" ht="15" customHeight="1">
      <c r="A84" s="35"/>
      <c r="B84" s="84" t="s">
        <v>196</v>
      </c>
      <c r="C84" s="67" t="s">
        <v>67</v>
      </c>
      <c r="D84" s="67"/>
      <c r="E84" s="67"/>
      <c r="F84" s="67"/>
      <c r="G84" s="141"/>
      <c r="H84" s="141"/>
      <c r="I84" s="141"/>
      <c r="J84" s="102">
        <v>14000</v>
      </c>
      <c r="K84" s="31">
        <f>J84*(1-$K$2)</f>
        <v>12600</v>
      </c>
      <c r="L84" s="62"/>
      <c r="M84" s="1"/>
      <c r="N84" s="1"/>
      <c r="O84" s="1"/>
    </row>
    <row r="85" spans="1:15" ht="15" customHeight="1">
      <c r="A85" s="35"/>
      <c r="B85" s="84" t="s">
        <v>196</v>
      </c>
      <c r="C85" s="67" t="s">
        <v>68</v>
      </c>
      <c r="D85" s="67"/>
      <c r="E85" s="67"/>
      <c r="F85" s="67"/>
      <c r="G85" s="141"/>
      <c r="H85" s="141"/>
      <c r="I85" s="141"/>
      <c r="J85" s="102">
        <v>19850</v>
      </c>
      <c r="K85" s="31">
        <f>J85*(1-$K$2)</f>
        <v>17865</v>
      </c>
      <c r="L85" s="12"/>
      <c r="M85" s="1"/>
      <c r="N85" s="1"/>
      <c r="O85" s="1"/>
    </row>
    <row r="86" spans="1:15" ht="15" customHeight="1">
      <c r="A86" s="35"/>
      <c r="B86" s="84" t="s">
        <v>196</v>
      </c>
      <c r="C86" s="67" t="s">
        <v>128</v>
      </c>
      <c r="D86" s="67"/>
      <c r="E86" s="67"/>
      <c r="F86" s="67"/>
      <c r="G86" s="141"/>
      <c r="H86" s="141"/>
      <c r="I86" s="141"/>
      <c r="J86" s="102">
        <v>21500</v>
      </c>
      <c r="K86" s="31">
        <f>J86*(1-$K$2)</f>
        <v>19350</v>
      </c>
      <c r="L86" s="62"/>
      <c r="M86" s="1"/>
      <c r="N86" s="1"/>
      <c r="O86" s="1"/>
    </row>
    <row r="87" spans="1:15" ht="15" customHeight="1">
      <c r="A87" s="35"/>
      <c r="B87" s="72"/>
      <c r="C87" s="67"/>
      <c r="D87" s="67"/>
      <c r="E87" s="67"/>
      <c r="F87" s="67"/>
      <c r="G87" s="142"/>
      <c r="H87" s="143"/>
      <c r="I87" s="144"/>
      <c r="J87" s="102"/>
      <c r="K87" s="73"/>
      <c r="L87" s="62"/>
      <c r="M87" s="1"/>
      <c r="N87" s="1"/>
      <c r="O87" s="1"/>
    </row>
    <row r="88" spans="1:15" ht="15" customHeight="1">
      <c r="A88" s="35"/>
      <c r="B88" s="84" t="s">
        <v>196</v>
      </c>
      <c r="C88" s="67" t="s">
        <v>69</v>
      </c>
      <c r="D88" s="67"/>
      <c r="E88" s="67"/>
      <c r="F88" s="67"/>
      <c r="G88" s="141"/>
      <c r="H88" s="141"/>
      <c r="I88" s="141"/>
      <c r="J88" s="102">
        <v>19000</v>
      </c>
      <c r="K88" s="31">
        <f>J88*(1-$K$2)</f>
        <v>17100</v>
      </c>
      <c r="L88" s="12"/>
      <c r="M88" s="1"/>
      <c r="N88" s="1"/>
      <c r="O88" s="1"/>
    </row>
    <row r="89" spans="1:15" ht="15" customHeight="1">
      <c r="A89" s="35"/>
      <c r="B89" s="84" t="s">
        <v>196</v>
      </c>
      <c r="C89" s="67" t="s">
        <v>70</v>
      </c>
      <c r="D89" s="67"/>
      <c r="E89" s="67"/>
      <c r="F89" s="67"/>
      <c r="G89" s="141"/>
      <c r="H89" s="141"/>
      <c r="I89" s="141"/>
      <c r="J89" s="102">
        <v>29800</v>
      </c>
      <c r="K89" s="31">
        <f>J89*(1-$K$2)</f>
        <v>26820</v>
      </c>
      <c r="L89" s="62"/>
      <c r="M89" s="1"/>
      <c r="N89" s="1"/>
      <c r="O89" s="1"/>
    </row>
    <row r="90" spans="1:15" ht="15" customHeight="1">
      <c r="A90" s="35"/>
      <c r="B90" s="84" t="s">
        <v>196</v>
      </c>
      <c r="C90" s="67" t="s">
        <v>129</v>
      </c>
      <c r="D90" s="67"/>
      <c r="E90" s="67"/>
      <c r="F90" s="67"/>
      <c r="G90" s="141"/>
      <c r="H90" s="141"/>
      <c r="I90" s="141"/>
      <c r="J90" s="102">
        <v>34000</v>
      </c>
      <c r="K90" s="31">
        <f>J90*(1-$K$2)</f>
        <v>30600</v>
      </c>
      <c r="L90" s="62"/>
      <c r="M90" s="1"/>
      <c r="N90" s="1"/>
      <c r="O90" s="1"/>
    </row>
    <row r="91" spans="1:15" ht="15.75">
      <c r="A91" s="35"/>
      <c r="B91" s="123" t="s">
        <v>161</v>
      </c>
      <c r="C91" s="124"/>
      <c r="D91" s="124"/>
      <c r="E91" s="124"/>
      <c r="F91" s="124"/>
      <c r="G91" s="124"/>
      <c r="H91" s="124"/>
      <c r="I91" s="124"/>
      <c r="J91" s="124"/>
      <c r="K91" s="125"/>
      <c r="L91" s="74"/>
      <c r="M91" s="1"/>
      <c r="N91" s="1"/>
      <c r="O91" s="1"/>
    </row>
    <row r="92" spans="1:15" ht="24">
      <c r="A92" s="35"/>
      <c r="B92" s="33" t="s">
        <v>5</v>
      </c>
      <c r="C92" s="129" t="s">
        <v>6</v>
      </c>
      <c r="D92" s="130"/>
      <c r="E92" s="130"/>
      <c r="F92" s="131"/>
      <c r="G92" s="129" t="s">
        <v>30</v>
      </c>
      <c r="H92" s="130"/>
      <c r="I92" s="131"/>
      <c r="J92" s="33" t="s">
        <v>31</v>
      </c>
      <c r="K92" s="34" t="s">
        <v>32</v>
      </c>
      <c r="L92" s="24"/>
      <c r="M92" s="1"/>
      <c r="N92" s="1"/>
      <c r="O92" s="1"/>
    </row>
    <row r="93" spans="1:15">
      <c r="A93" s="35"/>
      <c r="B93" s="32" t="s">
        <v>72</v>
      </c>
      <c r="C93" s="132" t="s">
        <v>162</v>
      </c>
      <c r="D93" s="133"/>
      <c r="E93" s="133"/>
      <c r="F93" s="134"/>
      <c r="G93" s="135" t="s">
        <v>74</v>
      </c>
      <c r="H93" s="136"/>
      <c r="I93" s="137"/>
      <c r="J93" s="30">
        <v>2350</v>
      </c>
      <c r="K93" s="31">
        <f t="shared" ref="K93:K100" si="4">J93*(1-$K$2)</f>
        <v>2115</v>
      </c>
      <c r="L93" s="62"/>
      <c r="M93" s="1"/>
      <c r="N93" s="1"/>
      <c r="O93" s="1"/>
    </row>
    <row r="94" spans="1:15">
      <c r="A94" s="35"/>
      <c r="B94" s="32" t="s">
        <v>75</v>
      </c>
      <c r="C94" s="132" t="s">
        <v>163</v>
      </c>
      <c r="D94" s="133"/>
      <c r="E94" s="133"/>
      <c r="F94" s="134"/>
      <c r="G94" s="138"/>
      <c r="H94" s="139"/>
      <c r="I94" s="140"/>
      <c r="J94" s="30">
        <v>3490</v>
      </c>
      <c r="K94" s="31">
        <f t="shared" si="4"/>
        <v>3141</v>
      </c>
      <c r="L94" s="62"/>
      <c r="M94" s="1"/>
      <c r="N94" s="1"/>
      <c r="O94" s="1"/>
    </row>
    <row r="95" spans="1:15">
      <c r="A95" s="35"/>
      <c r="B95" s="32" t="s">
        <v>77</v>
      </c>
      <c r="C95" s="132" t="s">
        <v>164</v>
      </c>
      <c r="D95" s="133"/>
      <c r="E95" s="133"/>
      <c r="F95" s="134"/>
      <c r="G95" s="138"/>
      <c r="H95" s="139"/>
      <c r="I95" s="140"/>
      <c r="J95" s="30">
        <v>4650</v>
      </c>
      <c r="K95" s="31">
        <f t="shared" si="4"/>
        <v>4185</v>
      </c>
      <c r="L95" s="62"/>
      <c r="M95" s="1"/>
      <c r="N95" s="1"/>
      <c r="O95" s="1"/>
    </row>
    <row r="96" spans="1:15">
      <c r="A96" s="35"/>
      <c r="B96" s="32" t="s">
        <v>79</v>
      </c>
      <c r="C96" s="132" t="s">
        <v>165</v>
      </c>
      <c r="D96" s="133"/>
      <c r="E96" s="133"/>
      <c r="F96" s="134"/>
      <c r="G96" s="138"/>
      <c r="H96" s="139"/>
      <c r="I96" s="140"/>
      <c r="J96" s="30">
        <v>6990</v>
      </c>
      <c r="K96" s="31">
        <f t="shared" si="4"/>
        <v>6291</v>
      </c>
      <c r="L96" s="62"/>
      <c r="M96" s="1"/>
      <c r="N96" s="1"/>
      <c r="O96" s="1"/>
    </row>
    <row r="97" spans="1:15">
      <c r="A97" s="35"/>
      <c r="B97" s="32" t="s">
        <v>81</v>
      </c>
      <c r="C97" s="132" t="s">
        <v>166</v>
      </c>
      <c r="D97" s="133"/>
      <c r="E97" s="133"/>
      <c r="F97" s="134"/>
      <c r="G97" s="138"/>
      <c r="H97" s="139"/>
      <c r="I97" s="140"/>
      <c r="J97" s="30">
        <v>2350</v>
      </c>
      <c r="K97" s="31">
        <f t="shared" si="4"/>
        <v>2115</v>
      </c>
      <c r="L97" s="62"/>
      <c r="M97" s="1"/>
      <c r="N97" s="1"/>
      <c r="O97" s="1"/>
    </row>
    <row r="98" spans="1:15">
      <c r="A98" s="35"/>
      <c r="B98" s="32" t="s">
        <v>83</v>
      </c>
      <c r="C98" s="132" t="s">
        <v>167</v>
      </c>
      <c r="D98" s="133"/>
      <c r="E98" s="133"/>
      <c r="F98" s="134"/>
      <c r="G98" s="138"/>
      <c r="H98" s="139"/>
      <c r="I98" s="140"/>
      <c r="J98" s="30">
        <v>3490</v>
      </c>
      <c r="K98" s="31">
        <f t="shared" si="4"/>
        <v>3141</v>
      </c>
      <c r="L98" s="62"/>
      <c r="M98" s="1"/>
      <c r="N98" s="1"/>
      <c r="O98" s="1"/>
    </row>
    <row r="99" spans="1:15">
      <c r="A99" s="35"/>
      <c r="B99" s="32" t="s">
        <v>85</v>
      </c>
      <c r="C99" s="132" t="s">
        <v>168</v>
      </c>
      <c r="D99" s="133"/>
      <c r="E99" s="133"/>
      <c r="F99" s="134"/>
      <c r="G99" s="138"/>
      <c r="H99" s="139"/>
      <c r="I99" s="140"/>
      <c r="J99" s="30">
        <v>4650</v>
      </c>
      <c r="K99" s="31">
        <f t="shared" si="4"/>
        <v>4185</v>
      </c>
      <c r="L99" s="62"/>
      <c r="M99" s="1"/>
      <c r="N99" s="1"/>
      <c r="O99" s="1"/>
    </row>
    <row r="100" spans="1:15">
      <c r="A100" s="35"/>
      <c r="B100" s="32" t="s">
        <v>87</v>
      </c>
      <c r="C100" s="132" t="s">
        <v>169</v>
      </c>
      <c r="D100" s="133"/>
      <c r="E100" s="133"/>
      <c r="F100" s="134"/>
      <c r="G100" s="138"/>
      <c r="H100" s="139"/>
      <c r="I100" s="140"/>
      <c r="J100" s="30">
        <v>6990</v>
      </c>
      <c r="K100" s="31">
        <f t="shared" si="4"/>
        <v>6291</v>
      </c>
      <c r="L100" s="62"/>
      <c r="M100" s="1"/>
      <c r="N100" s="1"/>
      <c r="O100" s="1"/>
    </row>
    <row r="101" spans="1:15" ht="15.75">
      <c r="A101" s="35"/>
      <c r="B101" s="123" t="s">
        <v>95</v>
      </c>
      <c r="C101" s="124"/>
      <c r="D101" s="124"/>
      <c r="E101" s="124"/>
      <c r="F101" s="124"/>
      <c r="G101" s="124"/>
      <c r="H101" s="124"/>
      <c r="I101" s="124"/>
      <c r="J101" s="124"/>
      <c r="K101" s="125"/>
      <c r="L101" s="74"/>
      <c r="M101" s="1"/>
      <c r="N101" s="1"/>
      <c r="O101" s="1"/>
    </row>
    <row r="102" spans="1:15" ht="24">
      <c r="A102" s="35"/>
      <c r="B102" s="75" t="s">
        <v>5</v>
      </c>
      <c r="C102" s="178" t="s">
        <v>6</v>
      </c>
      <c r="D102" s="179"/>
      <c r="E102" s="179"/>
      <c r="F102" s="180"/>
      <c r="G102" s="178" t="s">
        <v>30</v>
      </c>
      <c r="H102" s="179"/>
      <c r="I102" s="180"/>
      <c r="J102" s="75" t="s">
        <v>31</v>
      </c>
      <c r="K102" s="76" t="s">
        <v>32</v>
      </c>
      <c r="L102" s="74"/>
      <c r="M102" s="1"/>
      <c r="N102" s="1"/>
      <c r="O102" s="1"/>
    </row>
    <row r="103" spans="1:15">
      <c r="A103" s="35"/>
      <c r="B103" s="84" t="s">
        <v>196</v>
      </c>
      <c r="C103" s="132" t="s">
        <v>170</v>
      </c>
      <c r="D103" s="133"/>
      <c r="E103" s="133"/>
      <c r="F103" s="134"/>
      <c r="G103" s="6"/>
      <c r="H103" s="6"/>
      <c r="I103" s="6"/>
      <c r="J103" s="30">
        <v>19000</v>
      </c>
      <c r="K103" s="31">
        <f>J103*(1-$K$2)</f>
        <v>17100</v>
      </c>
      <c r="L103" s="74"/>
      <c r="M103" s="1"/>
      <c r="N103" s="1"/>
      <c r="O103" s="1"/>
    </row>
    <row r="104" spans="1:15">
      <c r="A104" s="35"/>
      <c r="B104" s="84" t="s">
        <v>196</v>
      </c>
      <c r="C104" s="132" t="s">
        <v>171</v>
      </c>
      <c r="D104" s="133"/>
      <c r="E104" s="133"/>
      <c r="F104" s="134"/>
      <c r="G104" s="6"/>
      <c r="H104" s="6"/>
      <c r="I104" s="6"/>
      <c r="J104" s="30">
        <v>28500</v>
      </c>
      <c r="K104" s="31">
        <f>J104*(1-$K$2)</f>
        <v>25650</v>
      </c>
      <c r="L104" s="74"/>
      <c r="M104" s="1"/>
      <c r="N104" s="1"/>
      <c r="O104" s="1"/>
    </row>
    <row r="105" spans="1:15">
      <c r="A105" s="35"/>
      <c r="B105" s="84" t="s">
        <v>196</v>
      </c>
      <c r="C105" s="132" t="s">
        <v>172</v>
      </c>
      <c r="D105" s="133"/>
      <c r="E105" s="133"/>
      <c r="F105" s="134"/>
      <c r="G105" s="6"/>
      <c r="H105" s="6"/>
      <c r="I105" s="6"/>
      <c r="J105" s="30">
        <v>37000</v>
      </c>
      <c r="K105" s="31">
        <f>J105*(1-$K$2)</f>
        <v>33300</v>
      </c>
      <c r="L105" s="74"/>
      <c r="M105" s="1"/>
      <c r="N105" s="1"/>
      <c r="O105" s="1"/>
    </row>
    <row r="106" spans="1:15">
      <c r="A106" s="35"/>
      <c r="B106" s="84" t="s">
        <v>196</v>
      </c>
      <c r="C106" s="132" t="s">
        <v>173</v>
      </c>
      <c r="D106" s="133"/>
      <c r="E106" s="133"/>
      <c r="F106" s="134"/>
      <c r="G106" s="6"/>
      <c r="H106" s="6"/>
      <c r="I106" s="6"/>
      <c r="J106" s="30">
        <v>55000</v>
      </c>
      <c r="K106" s="31">
        <f>J106*(1-$K$2)</f>
        <v>49500</v>
      </c>
      <c r="L106" s="74"/>
      <c r="M106" s="1"/>
      <c r="N106" s="1"/>
      <c r="O106" s="1"/>
    </row>
    <row r="107" spans="1:15" ht="15.75">
      <c r="A107" s="35"/>
      <c r="B107" s="123" t="s">
        <v>94</v>
      </c>
      <c r="C107" s="124"/>
      <c r="D107" s="124"/>
      <c r="E107" s="124"/>
      <c r="F107" s="124"/>
      <c r="G107" s="124"/>
      <c r="H107" s="124"/>
      <c r="I107" s="124"/>
      <c r="J107" s="124"/>
      <c r="K107" s="125"/>
      <c r="L107" s="74"/>
      <c r="M107" s="1"/>
      <c r="N107" s="1"/>
      <c r="O107" s="1"/>
    </row>
    <row r="108" spans="1:15" ht="24">
      <c r="A108" s="35"/>
      <c r="B108" s="33" t="s">
        <v>5</v>
      </c>
      <c r="C108" s="129" t="s">
        <v>6</v>
      </c>
      <c r="D108" s="130"/>
      <c r="E108" s="130"/>
      <c r="F108" s="131"/>
      <c r="G108" s="129" t="s">
        <v>30</v>
      </c>
      <c r="H108" s="130"/>
      <c r="I108" s="131"/>
      <c r="J108" s="33" t="s">
        <v>31</v>
      </c>
      <c r="K108" s="34" t="s">
        <v>32</v>
      </c>
      <c r="L108" s="24"/>
      <c r="M108" s="1"/>
      <c r="N108" s="1"/>
      <c r="O108" s="1"/>
    </row>
    <row r="109" spans="1:15">
      <c r="A109" s="35"/>
      <c r="B109" s="84" t="s">
        <v>196</v>
      </c>
      <c r="C109" s="132" t="s">
        <v>170</v>
      </c>
      <c r="D109" s="133"/>
      <c r="E109" s="133"/>
      <c r="F109" s="134"/>
      <c r="G109" s="6"/>
      <c r="H109" s="6"/>
      <c r="I109" s="6"/>
      <c r="J109" s="30">
        <v>39900</v>
      </c>
      <c r="K109" s="31">
        <f>J109*(1-$K$2)</f>
        <v>35910</v>
      </c>
      <c r="L109" s="26"/>
      <c r="M109" s="1"/>
      <c r="N109" s="1"/>
      <c r="O109" s="1"/>
    </row>
    <row r="110" spans="1:15">
      <c r="A110" s="35"/>
      <c r="B110" s="84" t="s">
        <v>196</v>
      </c>
      <c r="C110" s="132" t="s">
        <v>171</v>
      </c>
      <c r="D110" s="133"/>
      <c r="E110" s="133"/>
      <c r="F110" s="134"/>
      <c r="G110" s="6"/>
      <c r="H110" s="6"/>
      <c r="I110" s="6"/>
      <c r="J110" s="30">
        <v>59800</v>
      </c>
      <c r="K110" s="31">
        <f>J110*(1-$K$2)</f>
        <v>53820</v>
      </c>
      <c r="L110" s="26"/>
      <c r="M110" s="1"/>
      <c r="N110" s="1"/>
      <c r="O110" s="1"/>
    </row>
    <row r="111" spans="1:15">
      <c r="A111" s="35"/>
      <c r="B111" s="84" t="s">
        <v>196</v>
      </c>
      <c r="C111" s="132" t="s">
        <v>172</v>
      </c>
      <c r="D111" s="133"/>
      <c r="E111" s="133"/>
      <c r="F111" s="134"/>
      <c r="G111" s="6"/>
      <c r="H111" s="6"/>
      <c r="I111" s="6"/>
      <c r="J111" s="30">
        <v>79600</v>
      </c>
      <c r="K111" s="31">
        <f>J111*(1-$K$2)</f>
        <v>71640</v>
      </c>
      <c r="L111" s="26"/>
      <c r="M111" s="1"/>
      <c r="N111" s="1"/>
      <c r="O111" s="1"/>
    </row>
    <row r="112" spans="1:15">
      <c r="A112" s="35"/>
      <c r="B112" s="84" t="s">
        <v>196</v>
      </c>
      <c r="C112" s="132" t="s">
        <v>173</v>
      </c>
      <c r="D112" s="133"/>
      <c r="E112" s="133"/>
      <c r="F112" s="134"/>
      <c r="G112" s="6"/>
      <c r="H112" s="6"/>
      <c r="I112" s="6"/>
      <c r="J112" s="30">
        <v>119200</v>
      </c>
      <c r="K112" s="31">
        <f>J112*(1-$K$2)</f>
        <v>107280</v>
      </c>
      <c r="L112" s="26"/>
      <c r="M112" s="1"/>
      <c r="N112" s="1"/>
      <c r="O112" s="1"/>
    </row>
    <row r="113" spans="1:15">
      <c r="A113" s="35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26"/>
      <c r="M113" s="1"/>
      <c r="N113" s="1"/>
      <c r="O113" s="1"/>
    </row>
    <row r="114" spans="1:15">
      <c r="B114" s="1"/>
      <c r="C114" s="1"/>
      <c r="D114" s="1"/>
      <c r="E114" s="1"/>
      <c r="F114" s="1"/>
      <c r="G114" s="1"/>
      <c r="H114" s="1"/>
      <c r="I114" s="1"/>
      <c r="J114" s="2"/>
      <c r="K114" s="2"/>
      <c r="L114" s="7"/>
      <c r="M114" s="1"/>
      <c r="N114" s="1"/>
      <c r="O114" s="1"/>
    </row>
    <row r="115" spans="1:15">
      <c r="B115" s="2"/>
      <c r="C115" s="1"/>
      <c r="D115" s="1"/>
      <c r="E115" s="1"/>
      <c r="F115" s="1"/>
      <c r="G115" s="1"/>
      <c r="H115" s="1"/>
      <c r="I115" s="1"/>
      <c r="J115" s="2"/>
      <c r="K115" s="2"/>
      <c r="L115" s="1"/>
      <c r="M115" s="1"/>
      <c r="N115" s="1"/>
      <c r="O115" s="1"/>
    </row>
    <row r="116" spans="1:15">
      <c r="B116" s="2"/>
      <c r="C116" s="1"/>
      <c r="D116" s="1"/>
      <c r="E116" s="1"/>
      <c r="F116" s="1"/>
      <c r="G116" s="1"/>
      <c r="H116" s="1"/>
      <c r="I116" s="1"/>
      <c r="J116" s="2"/>
      <c r="K116" s="2"/>
      <c r="L116" s="1"/>
      <c r="M116" s="1"/>
      <c r="N116" s="1"/>
      <c r="O116" s="1"/>
    </row>
    <row r="117" spans="1:15">
      <c r="B117" s="2"/>
      <c r="C117" s="1"/>
      <c r="D117" s="1"/>
      <c r="E117" s="1"/>
      <c r="F117" s="1"/>
      <c r="G117" s="1"/>
      <c r="H117" s="1"/>
      <c r="I117" s="1"/>
      <c r="J117" s="2"/>
      <c r="K117" s="2"/>
      <c r="L117" s="1"/>
      <c r="M117" s="1"/>
      <c r="N117" s="1"/>
      <c r="O117" s="1"/>
    </row>
    <row r="118" spans="1:15">
      <c r="B118" s="2"/>
      <c r="C118" s="1"/>
      <c r="D118" s="1"/>
      <c r="E118" s="1"/>
      <c r="F118" s="1"/>
      <c r="G118" s="1"/>
      <c r="H118" s="1"/>
      <c r="I118" s="1"/>
      <c r="J118" s="2"/>
      <c r="K118" s="2"/>
      <c r="L118" s="1"/>
      <c r="M118" s="1"/>
      <c r="N118" s="1"/>
      <c r="O118" s="1"/>
    </row>
    <row r="119" spans="1:15">
      <c r="B119" s="2"/>
      <c r="C119" s="1"/>
      <c r="D119" s="1"/>
      <c r="E119" s="1"/>
      <c r="F119" s="1"/>
      <c r="G119" s="1"/>
      <c r="H119" s="1"/>
      <c r="I119" s="1"/>
      <c r="J119" s="2"/>
      <c r="K119" s="2"/>
      <c r="L119" s="1"/>
      <c r="M119" s="1"/>
      <c r="N119" s="1"/>
      <c r="O119" s="1"/>
    </row>
    <row r="120" spans="1:15">
      <c r="B120" s="2"/>
      <c r="C120" s="1"/>
      <c r="D120" s="1"/>
      <c r="E120" s="1"/>
      <c r="F120" s="1"/>
      <c r="G120" s="1"/>
      <c r="H120" s="1"/>
      <c r="I120" s="1"/>
      <c r="J120" s="2"/>
      <c r="K120" s="2"/>
      <c r="L120" s="1"/>
      <c r="M120" s="1"/>
      <c r="N120" s="1"/>
      <c r="O120" s="1"/>
    </row>
    <row r="121" spans="1:15">
      <c r="B121" s="2"/>
      <c r="C121" s="1"/>
      <c r="D121" s="1"/>
      <c r="E121" s="1"/>
      <c r="F121" s="1"/>
      <c r="G121" s="1"/>
      <c r="H121" s="1"/>
      <c r="I121" s="1"/>
      <c r="J121" s="2"/>
      <c r="K121" s="2"/>
      <c r="L121" s="1"/>
      <c r="M121" s="1"/>
      <c r="N121" s="77"/>
      <c r="O121" s="77"/>
    </row>
  </sheetData>
  <mergeCells count="108">
    <mergeCell ref="B13:F13"/>
    <mergeCell ref="B14:F14"/>
    <mergeCell ref="B15:F15"/>
    <mergeCell ref="B17:F17"/>
    <mergeCell ref="B2:D3"/>
    <mergeCell ref="B9:F9"/>
    <mergeCell ref="B10:F10"/>
    <mergeCell ref="B11:G11"/>
    <mergeCell ref="B12:F12"/>
    <mergeCell ref="B8:F8"/>
    <mergeCell ref="B16:E16"/>
    <mergeCell ref="G24:K24"/>
    <mergeCell ref="B25:B26"/>
    <mergeCell ref="C25:F26"/>
    <mergeCell ref="G25:I25"/>
    <mergeCell ref="J25:J26"/>
    <mergeCell ref="K25:K26"/>
    <mergeCell ref="B18:F18"/>
    <mergeCell ref="B19:F19"/>
    <mergeCell ref="B20:F20"/>
    <mergeCell ref="B21:F21"/>
    <mergeCell ref="B22:F22"/>
    <mergeCell ref="B23:F23"/>
    <mergeCell ref="C34:J34"/>
    <mergeCell ref="B35:B36"/>
    <mergeCell ref="C35:F36"/>
    <mergeCell ref="G35:I35"/>
    <mergeCell ref="J35:J36"/>
    <mergeCell ref="K35:K36"/>
    <mergeCell ref="C27:F27"/>
    <mergeCell ref="C28:F28"/>
    <mergeCell ref="C29:F29"/>
    <mergeCell ref="C30:F30"/>
    <mergeCell ref="C31:F31"/>
    <mergeCell ref="C43:J43"/>
    <mergeCell ref="C44:F44"/>
    <mergeCell ref="G44:I44"/>
    <mergeCell ref="C45:F45"/>
    <mergeCell ref="G45:I45"/>
    <mergeCell ref="C46:F46"/>
    <mergeCell ref="C37:F37"/>
    <mergeCell ref="C38:F38"/>
    <mergeCell ref="C39:F39"/>
    <mergeCell ref="C40:F40"/>
    <mergeCell ref="C41:F41"/>
    <mergeCell ref="C42:F42"/>
    <mergeCell ref="C55:F55"/>
    <mergeCell ref="C56:F56"/>
    <mergeCell ref="C57:F57"/>
    <mergeCell ref="C58:F58"/>
    <mergeCell ref="C59:F59"/>
    <mergeCell ref="G59:I59"/>
    <mergeCell ref="C47:F47"/>
    <mergeCell ref="C48:F48"/>
    <mergeCell ref="C49:F49"/>
    <mergeCell ref="C50:J50"/>
    <mergeCell ref="C51:F51"/>
    <mergeCell ref="G51:I51"/>
    <mergeCell ref="C74:J74"/>
    <mergeCell ref="C75:F75"/>
    <mergeCell ref="G75:I75"/>
    <mergeCell ref="G76:I78"/>
    <mergeCell ref="C79:F79"/>
    <mergeCell ref="G79:I79"/>
    <mergeCell ref="C60:F60"/>
    <mergeCell ref="G60:I60"/>
    <mergeCell ref="C65:F65"/>
    <mergeCell ref="G69:I69"/>
    <mergeCell ref="G72:I72"/>
    <mergeCell ref="C73:F73"/>
    <mergeCell ref="G73:I73"/>
    <mergeCell ref="G93:I100"/>
    <mergeCell ref="C94:F94"/>
    <mergeCell ref="C95:F95"/>
    <mergeCell ref="C96:F96"/>
    <mergeCell ref="C97:F97"/>
    <mergeCell ref="C98:F98"/>
    <mergeCell ref="C99:F99"/>
    <mergeCell ref="G80:I82"/>
    <mergeCell ref="G83:I83"/>
    <mergeCell ref="G84:I86"/>
    <mergeCell ref="G87:I87"/>
    <mergeCell ref="G88:I90"/>
    <mergeCell ref="B91:K91"/>
    <mergeCell ref="C110:F110"/>
    <mergeCell ref="C111:F111"/>
    <mergeCell ref="C112:F112"/>
    <mergeCell ref="A33:L33"/>
    <mergeCell ref="C53:F53"/>
    <mergeCell ref="G53:I53"/>
    <mergeCell ref="C54:F54"/>
    <mergeCell ref="G54:I54"/>
    <mergeCell ref="C52:F52"/>
    <mergeCell ref="C105:F105"/>
    <mergeCell ref="C106:F106"/>
    <mergeCell ref="B107:K107"/>
    <mergeCell ref="C108:F108"/>
    <mergeCell ref="G108:I108"/>
    <mergeCell ref="C109:F109"/>
    <mergeCell ref="C100:F100"/>
    <mergeCell ref="B101:K101"/>
    <mergeCell ref="C102:F102"/>
    <mergeCell ref="G102:I102"/>
    <mergeCell ref="C103:F103"/>
    <mergeCell ref="C104:F104"/>
    <mergeCell ref="C92:F92"/>
    <mergeCell ref="G92:I92"/>
    <mergeCell ref="C93:F9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16"/>
  <sheetViews>
    <sheetView showGridLines="0" tabSelected="1" workbookViewId="0">
      <selection activeCell="N24" sqref="N24"/>
    </sheetView>
  </sheetViews>
  <sheetFormatPr defaultRowHeight="12"/>
  <cols>
    <col min="1" max="1" width="4.7109375" style="40" customWidth="1"/>
    <col min="2" max="2" width="13.85546875" style="40" customWidth="1"/>
    <col min="3" max="5" width="9.140625" style="40"/>
    <col min="6" max="6" width="21.5703125" style="40" customWidth="1"/>
    <col min="7" max="9" width="9.28515625" style="40" customWidth="1"/>
    <col min="10" max="10" width="9.28515625" style="49" customWidth="1"/>
    <col min="11" max="11" width="12" style="49" customWidth="1"/>
    <col min="12" max="12" width="4.7109375" style="40" customWidth="1"/>
    <col min="13" max="13" width="17.28515625" style="40" customWidth="1"/>
    <col min="14" max="15" width="9.140625" style="40"/>
    <col min="16" max="16" width="11.140625" style="40" customWidth="1"/>
    <col min="17" max="16384" width="9.140625" style="40"/>
  </cols>
  <sheetData>
    <row r="1" spans="1:15" ht="12.75" thickBot="1">
      <c r="A1" s="35"/>
      <c r="B1" s="2"/>
      <c r="C1" s="36"/>
      <c r="D1" s="36"/>
      <c r="E1" s="37"/>
      <c r="F1" s="79"/>
      <c r="G1" s="79"/>
      <c r="H1" s="79"/>
      <c r="I1" s="79"/>
      <c r="J1" s="79"/>
      <c r="K1" s="38" t="s">
        <v>215</v>
      </c>
      <c r="L1" s="39"/>
      <c r="M1" s="7"/>
      <c r="N1" s="7"/>
      <c r="O1" s="7"/>
    </row>
    <row r="2" spans="1:15" ht="12.75" thickBot="1">
      <c r="A2" s="35"/>
      <c r="B2" s="2"/>
      <c r="C2" s="36"/>
      <c r="D2" s="36"/>
      <c r="E2" s="37"/>
      <c r="F2" s="38"/>
      <c r="G2" s="38"/>
      <c r="H2" s="38"/>
      <c r="I2" s="38"/>
      <c r="J2" s="80" t="s">
        <v>93</v>
      </c>
      <c r="K2" s="44">
        <v>0.1</v>
      </c>
      <c r="L2" s="39"/>
      <c r="M2" s="1"/>
      <c r="N2" s="1"/>
      <c r="O2" s="1"/>
    </row>
    <row r="3" spans="1:15">
      <c r="A3" s="35"/>
      <c r="B3" s="2"/>
      <c r="C3" s="36"/>
      <c r="D3" s="36"/>
      <c r="E3" s="37"/>
      <c r="F3" s="38"/>
      <c r="G3" s="38"/>
      <c r="H3" s="38"/>
      <c r="I3" s="38"/>
      <c r="J3" s="45"/>
      <c r="K3" s="45"/>
      <c r="L3" s="39"/>
      <c r="M3" s="1"/>
      <c r="N3" s="1"/>
      <c r="O3" s="1"/>
    </row>
    <row r="4" spans="1:15">
      <c r="A4" s="35"/>
      <c r="B4" s="46"/>
      <c r="C4" s="46"/>
      <c r="D4" s="46"/>
      <c r="E4" s="46"/>
      <c r="F4" s="46"/>
      <c r="G4" s="46"/>
      <c r="H4" s="46"/>
      <c r="I4" s="46"/>
      <c r="J4" s="46"/>
      <c r="K4" s="46"/>
      <c r="L4" s="39"/>
      <c r="M4" s="1"/>
      <c r="N4" s="1"/>
      <c r="O4" s="1"/>
    </row>
    <row r="5" spans="1:15">
      <c r="A5" s="35"/>
      <c r="B5" s="47" t="s">
        <v>174</v>
      </c>
      <c r="C5" s="47"/>
      <c r="D5" s="47"/>
      <c r="E5" s="47"/>
      <c r="F5" s="47"/>
      <c r="G5" s="48" t="s">
        <v>1</v>
      </c>
      <c r="H5" s="48"/>
      <c r="I5" s="48"/>
      <c r="J5" s="46"/>
      <c r="K5" s="46"/>
      <c r="L5" s="39"/>
      <c r="M5" s="1"/>
      <c r="N5" s="1"/>
      <c r="O5" s="1"/>
    </row>
    <row r="6" spans="1:15">
      <c r="A6" s="35"/>
      <c r="B6" s="2"/>
      <c r="C6" s="1"/>
      <c r="D6" s="1"/>
      <c r="E6" s="46"/>
      <c r="F6" s="46"/>
      <c r="G6" s="48" t="s">
        <v>2</v>
      </c>
      <c r="H6" s="48"/>
      <c r="I6" s="48"/>
      <c r="J6" s="46"/>
      <c r="K6" s="46"/>
      <c r="L6" s="39"/>
      <c r="M6" s="1"/>
      <c r="N6" s="1"/>
      <c r="O6" s="1"/>
    </row>
    <row r="7" spans="1:15">
      <c r="A7" s="35"/>
      <c r="B7" s="3" t="s">
        <v>3</v>
      </c>
      <c r="C7" s="3"/>
      <c r="D7" s="3"/>
      <c r="E7" s="3"/>
      <c r="F7" s="3"/>
      <c r="G7" s="4"/>
      <c r="H7" s="1"/>
      <c r="I7" s="1"/>
      <c r="J7" s="2"/>
      <c r="K7" s="2"/>
      <c r="L7" s="12"/>
      <c r="M7" s="1"/>
      <c r="N7" s="1"/>
      <c r="O7" s="1"/>
    </row>
    <row r="8" spans="1:15">
      <c r="A8" s="35"/>
      <c r="B8" s="127" t="s">
        <v>206</v>
      </c>
      <c r="C8" s="128"/>
      <c r="D8" s="128"/>
      <c r="E8" s="128"/>
      <c r="F8" s="128"/>
      <c r="G8" s="4"/>
      <c r="H8" s="1"/>
      <c r="I8" s="1"/>
      <c r="J8" s="2"/>
      <c r="K8" s="2"/>
      <c r="L8" s="12"/>
      <c r="M8" s="1"/>
      <c r="N8" s="1"/>
      <c r="O8" s="1"/>
    </row>
    <row r="9" spans="1:15">
      <c r="A9" s="35"/>
      <c r="B9" s="127" t="s">
        <v>207</v>
      </c>
      <c r="C9" s="128"/>
      <c r="D9" s="128"/>
      <c r="E9" s="128"/>
      <c r="F9" s="128"/>
      <c r="G9" s="4"/>
      <c r="H9" s="1"/>
      <c r="I9" s="1"/>
      <c r="J9" s="2"/>
      <c r="K9" s="2"/>
      <c r="L9" s="12"/>
      <c r="M9" s="1"/>
      <c r="N9" s="1"/>
      <c r="O9" s="1"/>
    </row>
    <row r="10" spans="1:15">
      <c r="A10" s="35"/>
      <c r="B10" s="128" t="s">
        <v>208</v>
      </c>
      <c r="C10" s="128"/>
      <c r="D10" s="128"/>
      <c r="E10" s="128"/>
      <c r="F10" s="128"/>
      <c r="G10" s="4"/>
      <c r="H10" s="1"/>
      <c r="I10" s="1"/>
      <c r="J10" s="2"/>
      <c r="K10" s="2"/>
      <c r="L10" s="12"/>
      <c r="M10" s="1"/>
      <c r="N10" s="1"/>
      <c r="O10" s="1"/>
    </row>
    <row r="11" spans="1:15">
      <c r="A11" s="35"/>
      <c r="B11" s="169" t="s">
        <v>209</v>
      </c>
      <c r="C11" s="169"/>
      <c r="D11" s="169"/>
      <c r="E11" s="169"/>
      <c r="F11" s="169"/>
      <c r="G11" s="169"/>
      <c r="H11" s="1"/>
      <c r="I11" s="1"/>
      <c r="J11" s="2"/>
      <c r="K11" s="2"/>
      <c r="L11" s="12"/>
      <c r="M11" s="1"/>
      <c r="N11" s="1"/>
      <c r="O11" s="1"/>
    </row>
    <row r="12" spans="1:15">
      <c r="A12" s="35"/>
      <c r="B12" s="128" t="s">
        <v>210</v>
      </c>
      <c r="C12" s="128"/>
      <c r="D12" s="128"/>
      <c r="E12" s="128"/>
      <c r="F12" s="128"/>
      <c r="G12" s="4"/>
      <c r="H12" s="1"/>
      <c r="I12" s="1"/>
      <c r="J12" s="2"/>
      <c r="K12" s="2"/>
      <c r="L12" s="12"/>
      <c r="M12" s="1"/>
      <c r="N12" s="1"/>
      <c r="O12" s="1"/>
    </row>
    <row r="13" spans="1:15" ht="12" customHeight="1">
      <c r="A13" s="35"/>
      <c r="B13" s="127" t="s">
        <v>211</v>
      </c>
      <c r="C13" s="127"/>
      <c r="D13" s="127"/>
      <c r="E13" s="127"/>
      <c r="F13" s="127"/>
      <c r="G13" s="4"/>
      <c r="H13" s="1"/>
      <c r="I13" s="1"/>
      <c r="J13" s="2"/>
      <c r="K13" s="2"/>
      <c r="L13" s="12"/>
      <c r="M13" s="1"/>
      <c r="N13" s="1"/>
      <c r="O13" s="1"/>
    </row>
    <row r="14" spans="1:15" ht="12" customHeight="1">
      <c r="A14" s="35"/>
      <c r="B14" s="127" t="s">
        <v>212</v>
      </c>
      <c r="C14" s="127"/>
      <c r="D14" s="127"/>
      <c r="E14" s="127"/>
      <c r="F14" s="127"/>
      <c r="G14" s="4"/>
      <c r="H14" s="1"/>
      <c r="I14" s="1"/>
      <c r="J14" s="2"/>
      <c r="K14" s="2"/>
      <c r="L14" s="12"/>
      <c r="M14" s="1"/>
      <c r="N14" s="1"/>
      <c r="O14" s="1"/>
    </row>
    <row r="15" spans="1:15">
      <c r="A15" s="35"/>
      <c r="B15" s="127" t="s">
        <v>213</v>
      </c>
      <c r="C15" s="128"/>
      <c r="D15" s="128"/>
      <c r="E15" s="128"/>
      <c r="F15" s="128"/>
      <c r="G15" s="4"/>
      <c r="H15" s="1"/>
      <c r="I15" s="1"/>
      <c r="J15" s="2"/>
      <c r="K15" s="2"/>
      <c r="L15" s="12"/>
      <c r="M15" s="1"/>
      <c r="N15" s="1"/>
      <c r="O15" s="1"/>
    </row>
    <row r="16" spans="1:15" ht="46.5" customHeight="1">
      <c r="A16" s="35"/>
      <c r="B16" s="126" t="s">
        <v>214</v>
      </c>
      <c r="C16" s="126"/>
      <c r="D16" s="126"/>
      <c r="E16" s="126"/>
      <c r="F16" s="122"/>
      <c r="G16" s="4"/>
      <c r="H16" s="1"/>
      <c r="I16" s="1"/>
      <c r="J16" s="2"/>
      <c r="K16" s="2"/>
      <c r="L16" s="12"/>
      <c r="M16" s="1"/>
      <c r="N16" s="1"/>
      <c r="O16" s="1"/>
    </row>
    <row r="17" spans="1:15">
      <c r="A17" s="35"/>
      <c r="B17" s="128"/>
      <c r="C17" s="128"/>
      <c r="D17" s="128"/>
      <c r="E17" s="128"/>
      <c r="F17" s="128"/>
      <c r="G17" s="4"/>
      <c r="H17" s="1"/>
      <c r="I17" s="1"/>
      <c r="J17" s="2"/>
      <c r="K17" s="2"/>
      <c r="L17" s="12"/>
      <c r="M17" s="1"/>
      <c r="N17" s="1"/>
      <c r="O17" s="1"/>
    </row>
    <row r="18" spans="1:15">
      <c r="A18" s="35"/>
      <c r="B18" s="128"/>
      <c r="C18" s="128"/>
      <c r="D18" s="128"/>
      <c r="E18" s="128"/>
      <c r="F18" s="128"/>
      <c r="G18" s="4"/>
      <c r="H18" s="1"/>
      <c r="I18" s="1"/>
      <c r="J18" s="2"/>
      <c r="K18" s="2"/>
      <c r="L18" s="12"/>
      <c r="M18" s="1"/>
      <c r="N18" s="1"/>
      <c r="O18" s="1"/>
    </row>
    <row r="19" spans="1:15">
      <c r="A19" s="35"/>
      <c r="B19" s="128"/>
      <c r="C19" s="128"/>
      <c r="D19" s="128"/>
      <c r="E19" s="128"/>
      <c r="F19" s="128"/>
      <c r="G19" s="4"/>
      <c r="H19" s="1"/>
      <c r="I19" s="1"/>
      <c r="J19" s="2"/>
      <c r="K19" s="2"/>
      <c r="L19" s="12"/>
      <c r="M19" s="1"/>
      <c r="N19" s="1"/>
      <c r="O19" s="1"/>
    </row>
    <row r="20" spans="1:15">
      <c r="A20" s="35"/>
      <c r="B20" s="127"/>
      <c r="C20" s="127"/>
      <c r="D20" s="127"/>
      <c r="E20" s="127"/>
      <c r="F20" s="127"/>
      <c r="G20" s="1"/>
      <c r="H20" s="1"/>
      <c r="I20" s="1"/>
      <c r="J20" s="2"/>
      <c r="K20" s="2"/>
      <c r="L20" s="12"/>
      <c r="M20" s="1"/>
      <c r="N20" s="1"/>
      <c r="O20" s="1"/>
    </row>
    <row r="21" spans="1:15">
      <c r="A21" s="35"/>
      <c r="B21" s="127"/>
      <c r="C21" s="127"/>
      <c r="D21" s="127"/>
      <c r="E21" s="127"/>
      <c r="F21" s="127"/>
      <c r="G21" s="1"/>
      <c r="H21" s="1"/>
      <c r="I21" s="1"/>
      <c r="J21" s="2"/>
      <c r="K21" s="2"/>
      <c r="L21" s="12"/>
      <c r="M21" s="1"/>
      <c r="N21" s="1"/>
      <c r="O21" s="1"/>
    </row>
    <row r="22" spans="1:15">
      <c r="A22" s="35"/>
      <c r="B22" s="127"/>
      <c r="C22" s="127"/>
      <c r="D22" s="127"/>
      <c r="E22" s="127"/>
      <c r="F22" s="127"/>
      <c r="G22" s="1"/>
      <c r="H22" s="1"/>
      <c r="I22" s="1"/>
      <c r="J22" s="2"/>
      <c r="K22" s="2"/>
      <c r="L22" s="12"/>
      <c r="M22" s="1"/>
      <c r="N22" s="1"/>
      <c r="O22" s="1"/>
    </row>
    <row r="23" spans="1:15">
      <c r="A23" s="35"/>
      <c r="B23" s="170"/>
      <c r="C23" s="170"/>
      <c r="D23" s="170"/>
      <c r="E23" s="170"/>
      <c r="F23" s="170"/>
      <c r="L23" s="23"/>
      <c r="M23" s="1"/>
      <c r="N23" s="1"/>
      <c r="O23" s="1"/>
    </row>
    <row r="24" spans="1:15">
      <c r="A24" s="35"/>
      <c r="B24" s="5"/>
      <c r="C24" s="50"/>
      <c r="D24" s="1"/>
      <c r="E24" s="1"/>
      <c r="F24" s="1"/>
      <c r="G24" s="171" t="s">
        <v>4</v>
      </c>
      <c r="H24" s="171"/>
      <c r="I24" s="171"/>
      <c r="J24" s="171"/>
      <c r="K24" s="171"/>
      <c r="L24" s="12"/>
      <c r="M24" s="1"/>
      <c r="N24" s="1"/>
      <c r="O24" s="1"/>
    </row>
    <row r="25" spans="1:15">
      <c r="A25" s="35"/>
      <c r="B25" s="189" t="s">
        <v>5</v>
      </c>
      <c r="C25" s="189" t="s">
        <v>6</v>
      </c>
      <c r="D25" s="189"/>
      <c r="E25" s="189"/>
      <c r="F25" s="189"/>
      <c r="G25" s="189" t="s">
        <v>7</v>
      </c>
      <c r="H25" s="189"/>
      <c r="I25" s="189"/>
      <c r="J25" s="189" t="s">
        <v>8</v>
      </c>
      <c r="K25" s="194" t="s">
        <v>9</v>
      </c>
      <c r="L25" s="24"/>
      <c r="M25" s="1"/>
      <c r="N25" s="1"/>
      <c r="O25" s="1"/>
    </row>
    <row r="26" spans="1:15">
      <c r="A26" s="35"/>
      <c r="B26" s="189"/>
      <c r="C26" s="189"/>
      <c r="D26" s="189"/>
      <c r="E26" s="189"/>
      <c r="F26" s="189"/>
      <c r="G26" s="28" t="s">
        <v>10</v>
      </c>
      <c r="H26" s="28" t="s">
        <v>11</v>
      </c>
      <c r="I26" s="28" t="s">
        <v>12</v>
      </c>
      <c r="J26" s="189"/>
      <c r="K26" s="194"/>
      <c r="L26" s="24"/>
      <c r="M26" s="1"/>
      <c r="N26" s="1"/>
      <c r="O26" s="1"/>
    </row>
    <row r="27" spans="1:15">
      <c r="A27" s="35"/>
      <c r="B27" s="81" t="s">
        <v>97</v>
      </c>
      <c r="C27" s="166" t="s">
        <v>175</v>
      </c>
      <c r="D27" s="166"/>
      <c r="E27" s="166"/>
      <c r="F27" s="166"/>
      <c r="G27" s="82">
        <v>1250</v>
      </c>
      <c r="H27" s="82">
        <v>1075</v>
      </c>
      <c r="I27" s="82">
        <v>2210</v>
      </c>
      <c r="J27" s="53">
        <v>85900</v>
      </c>
      <c r="K27" s="83">
        <f>J27*(1-$K$2)</f>
        <v>77310</v>
      </c>
      <c r="L27" s="54"/>
      <c r="M27" s="1"/>
      <c r="N27" s="7"/>
      <c r="O27" s="7"/>
    </row>
    <row r="28" spans="1:15">
      <c r="A28" s="35"/>
      <c r="B28" s="81" t="s">
        <v>98</v>
      </c>
      <c r="C28" s="166" t="s">
        <v>176</v>
      </c>
      <c r="D28" s="166"/>
      <c r="E28" s="166"/>
      <c r="F28" s="166"/>
      <c r="G28" s="82">
        <v>1875</v>
      </c>
      <c r="H28" s="82">
        <v>1075</v>
      </c>
      <c r="I28" s="82">
        <v>2210</v>
      </c>
      <c r="J28" s="53">
        <v>108900</v>
      </c>
      <c r="K28" s="83">
        <f>J28*(1-$K$2)</f>
        <v>98010</v>
      </c>
      <c r="L28" s="54"/>
      <c r="M28" s="1"/>
      <c r="N28" s="7"/>
      <c r="O28" s="7"/>
    </row>
    <row r="29" spans="1:15">
      <c r="A29" s="35"/>
      <c r="B29" s="81" t="s">
        <v>99</v>
      </c>
      <c r="C29" s="166" t="s">
        <v>177</v>
      </c>
      <c r="D29" s="166"/>
      <c r="E29" s="166"/>
      <c r="F29" s="166"/>
      <c r="G29" s="82">
        <v>2500</v>
      </c>
      <c r="H29" s="82">
        <v>1075</v>
      </c>
      <c r="I29" s="82">
        <v>2210</v>
      </c>
      <c r="J29" s="53">
        <v>123500</v>
      </c>
      <c r="K29" s="83">
        <f>J29*(1-$K$2)</f>
        <v>111150</v>
      </c>
      <c r="L29" s="54"/>
      <c r="M29" s="1"/>
      <c r="N29" s="7"/>
      <c r="O29" s="7"/>
    </row>
    <row r="30" spans="1:15">
      <c r="A30" s="35"/>
      <c r="B30" s="81" t="s">
        <v>100</v>
      </c>
      <c r="C30" s="166" t="s">
        <v>178</v>
      </c>
      <c r="D30" s="166"/>
      <c r="E30" s="166"/>
      <c r="F30" s="166"/>
      <c r="G30" s="82">
        <v>3750</v>
      </c>
      <c r="H30" s="82">
        <v>1075</v>
      </c>
      <c r="I30" s="82">
        <v>2210</v>
      </c>
      <c r="J30" s="53">
        <v>159900</v>
      </c>
      <c r="K30" s="83">
        <f>J30*(1-$K$2)</f>
        <v>143910</v>
      </c>
      <c r="L30" s="54"/>
      <c r="M30" s="1"/>
      <c r="N30" s="7"/>
      <c r="O30" s="7"/>
    </row>
    <row r="31" spans="1:15">
      <c r="A31" s="35"/>
      <c r="B31" s="84"/>
      <c r="C31" s="166" t="s">
        <v>219</v>
      </c>
      <c r="D31" s="166"/>
      <c r="E31" s="166"/>
      <c r="F31" s="166"/>
      <c r="G31" s="82">
        <v>1875</v>
      </c>
      <c r="H31" s="82">
        <v>1075</v>
      </c>
      <c r="I31" s="82">
        <v>2210</v>
      </c>
      <c r="J31" s="53">
        <v>159900</v>
      </c>
      <c r="K31" s="83">
        <f>J31*(1-$K$2)</f>
        <v>143910</v>
      </c>
      <c r="L31" s="54"/>
      <c r="M31" s="1"/>
      <c r="N31" s="7"/>
      <c r="O31" s="7"/>
    </row>
    <row r="32" spans="1:15">
      <c r="A32" s="35"/>
      <c r="B32" s="19"/>
      <c r="C32" s="56"/>
      <c r="D32" s="56"/>
      <c r="E32" s="56"/>
      <c r="F32" s="56"/>
      <c r="G32" s="20"/>
      <c r="H32" s="20"/>
      <c r="I32" s="20"/>
      <c r="J32" s="21"/>
      <c r="K32" s="22"/>
      <c r="L32" s="25"/>
      <c r="M32" s="7"/>
      <c r="N32" s="7"/>
      <c r="O32" s="7"/>
    </row>
    <row r="33" spans="1:17" ht="18.75">
      <c r="A33" s="167" t="s">
        <v>186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"/>
      <c r="N33" s="1"/>
      <c r="O33" s="1"/>
    </row>
    <row r="34" spans="1:17" ht="15.75">
      <c r="A34" s="35"/>
      <c r="B34" s="17"/>
      <c r="C34" s="196" t="s">
        <v>179</v>
      </c>
      <c r="D34" s="196"/>
      <c r="E34" s="196"/>
      <c r="F34" s="196"/>
      <c r="G34" s="196"/>
      <c r="H34" s="196"/>
      <c r="I34" s="196"/>
      <c r="J34" s="196"/>
      <c r="K34" s="17"/>
      <c r="L34" s="57"/>
      <c r="M34" s="1"/>
      <c r="N34" s="1"/>
      <c r="O34" s="1"/>
    </row>
    <row r="35" spans="1:17">
      <c r="A35" s="35"/>
      <c r="B35" s="189" t="s">
        <v>5</v>
      </c>
      <c r="C35" s="189" t="s">
        <v>6</v>
      </c>
      <c r="D35" s="189"/>
      <c r="E35" s="189"/>
      <c r="F35" s="189"/>
      <c r="G35" s="189" t="s">
        <v>7</v>
      </c>
      <c r="H35" s="189"/>
      <c r="I35" s="189"/>
      <c r="J35" s="189" t="s">
        <v>8</v>
      </c>
      <c r="K35" s="194" t="s">
        <v>9</v>
      </c>
      <c r="L35" s="57"/>
      <c r="M35" s="1"/>
      <c r="N35" s="1"/>
      <c r="O35" s="1"/>
    </row>
    <row r="36" spans="1:17">
      <c r="A36" s="35"/>
      <c r="B36" s="189"/>
      <c r="C36" s="189"/>
      <c r="D36" s="189"/>
      <c r="E36" s="189"/>
      <c r="F36" s="189"/>
      <c r="G36" s="28" t="s">
        <v>10</v>
      </c>
      <c r="H36" s="28" t="s">
        <v>11</v>
      </c>
      <c r="I36" s="28" t="s">
        <v>12</v>
      </c>
      <c r="J36" s="189"/>
      <c r="K36" s="194"/>
      <c r="L36" s="57"/>
      <c r="M36" s="1"/>
      <c r="N36" s="1"/>
      <c r="O36" s="1"/>
    </row>
    <row r="37" spans="1:17">
      <c r="A37" s="35"/>
      <c r="B37" s="81" t="s">
        <v>103</v>
      </c>
      <c r="C37" s="195" t="s">
        <v>104</v>
      </c>
      <c r="D37" s="195"/>
      <c r="E37" s="195"/>
      <c r="F37" s="195"/>
      <c r="G37" s="82">
        <v>40</v>
      </c>
      <c r="H37" s="82">
        <v>1056</v>
      </c>
      <c r="I37" s="82">
        <v>2184</v>
      </c>
      <c r="J37" s="53">
        <v>8325</v>
      </c>
      <c r="K37" s="83">
        <f t="shared" ref="K37:K42" si="0">J37*(1-$K$2)</f>
        <v>7492.5</v>
      </c>
      <c r="L37" s="57"/>
      <c r="M37" s="1"/>
      <c r="N37" s="1"/>
      <c r="O37" s="1"/>
      <c r="Q37" s="114"/>
    </row>
    <row r="38" spans="1:17">
      <c r="A38" s="35"/>
      <c r="B38" s="81" t="s">
        <v>103</v>
      </c>
      <c r="C38" s="195" t="s">
        <v>105</v>
      </c>
      <c r="D38" s="195"/>
      <c r="E38" s="195"/>
      <c r="F38" s="195"/>
      <c r="G38" s="82">
        <v>40</v>
      </c>
      <c r="H38" s="82">
        <v>1056</v>
      </c>
      <c r="I38" s="82">
        <v>2184</v>
      </c>
      <c r="J38" s="53">
        <v>8325</v>
      </c>
      <c r="K38" s="83">
        <f t="shared" si="0"/>
        <v>7492.5</v>
      </c>
      <c r="L38" s="12"/>
      <c r="M38" s="1"/>
      <c r="N38" s="1"/>
      <c r="O38" s="1"/>
    </row>
    <row r="39" spans="1:17">
      <c r="A39" s="35"/>
      <c r="B39" s="81" t="s">
        <v>106</v>
      </c>
      <c r="C39" s="195" t="s">
        <v>107</v>
      </c>
      <c r="D39" s="195"/>
      <c r="E39" s="195"/>
      <c r="F39" s="195"/>
      <c r="G39" s="82">
        <v>40</v>
      </c>
      <c r="H39" s="82">
        <v>1056</v>
      </c>
      <c r="I39" s="82">
        <v>2184</v>
      </c>
      <c r="J39" s="53">
        <v>9990</v>
      </c>
      <c r="K39" s="83">
        <f t="shared" si="0"/>
        <v>8991</v>
      </c>
      <c r="L39" s="24"/>
      <c r="M39" s="1"/>
      <c r="N39" s="1"/>
      <c r="O39" s="1"/>
    </row>
    <row r="40" spans="1:17" ht="15" customHeight="1">
      <c r="A40" s="35"/>
      <c r="B40" s="81" t="s">
        <v>108</v>
      </c>
      <c r="C40" s="195" t="s">
        <v>109</v>
      </c>
      <c r="D40" s="195"/>
      <c r="E40" s="195"/>
      <c r="F40" s="195"/>
      <c r="G40" s="82">
        <v>40</v>
      </c>
      <c r="H40" s="82">
        <v>1056</v>
      </c>
      <c r="I40" s="82">
        <v>2184</v>
      </c>
      <c r="J40" s="53">
        <v>9990</v>
      </c>
      <c r="K40" s="83">
        <f t="shared" si="0"/>
        <v>8991</v>
      </c>
      <c r="L40" s="57"/>
      <c r="M40" s="1"/>
      <c r="N40" s="1"/>
      <c r="O40" s="1"/>
    </row>
    <row r="41" spans="1:17">
      <c r="A41" s="35"/>
      <c r="B41" s="81" t="s">
        <v>110</v>
      </c>
      <c r="C41" s="195" t="s">
        <v>111</v>
      </c>
      <c r="D41" s="195"/>
      <c r="E41" s="195"/>
      <c r="F41" s="195"/>
      <c r="G41" s="82">
        <v>40</v>
      </c>
      <c r="H41" s="82">
        <v>1056</v>
      </c>
      <c r="I41" s="82">
        <v>2184</v>
      </c>
      <c r="J41" s="53">
        <v>12765.000000000002</v>
      </c>
      <c r="K41" s="83">
        <f t="shared" si="0"/>
        <v>11488.500000000002</v>
      </c>
      <c r="L41" s="57"/>
      <c r="M41" s="1"/>
      <c r="N41" s="1"/>
      <c r="O41" s="1"/>
    </row>
    <row r="42" spans="1:17">
      <c r="A42" s="35"/>
      <c r="B42" s="81" t="s">
        <v>112</v>
      </c>
      <c r="C42" s="195" t="s">
        <v>113</v>
      </c>
      <c r="D42" s="195"/>
      <c r="E42" s="195"/>
      <c r="F42" s="195"/>
      <c r="G42" s="82">
        <v>40</v>
      </c>
      <c r="H42" s="82">
        <v>1056</v>
      </c>
      <c r="I42" s="82">
        <v>2184</v>
      </c>
      <c r="J42" s="53">
        <v>12765.000000000002</v>
      </c>
      <c r="K42" s="83">
        <f t="shared" si="0"/>
        <v>11488.500000000002</v>
      </c>
      <c r="L42" s="57"/>
      <c r="M42" s="1"/>
      <c r="N42" s="1"/>
      <c r="O42" s="1"/>
    </row>
    <row r="43" spans="1:17" ht="15.75">
      <c r="A43" s="35"/>
      <c r="B43" s="14"/>
      <c r="C43" s="199" t="s">
        <v>180</v>
      </c>
      <c r="D43" s="199"/>
      <c r="E43" s="199"/>
      <c r="F43" s="199"/>
      <c r="G43" s="199"/>
      <c r="H43" s="199"/>
      <c r="I43" s="199"/>
      <c r="J43" s="199"/>
      <c r="K43" s="13"/>
      <c r="L43" s="57"/>
      <c r="M43" s="1"/>
      <c r="N43" s="1"/>
      <c r="O43" s="1"/>
    </row>
    <row r="44" spans="1:17" ht="24">
      <c r="A44" s="35"/>
      <c r="B44" s="90" t="s">
        <v>5</v>
      </c>
      <c r="C44" s="190" t="s">
        <v>6</v>
      </c>
      <c r="D44" s="191"/>
      <c r="E44" s="191"/>
      <c r="F44" s="192"/>
      <c r="G44" s="190" t="s">
        <v>30</v>
      </c>
      <c r="H44" s="191"/>
      <c r="I44" s="192"/>
      <c r="J44" s="90" t="s">
        <v>31</v>
      </c>
      <c r="K44" s="91" t="s">
        <v>32</v>
      </c>
      <c r="L44" s="12"/>
      <c r="M44" s="1"/>
      <c r="N44" s="1"/>
      <c r="O44" s="1"/>
    </row>
    <row r="45" spans="1:17">
      <c r="A45" s="35"/>
      <c r="B45" s="84" t="s">
        <v>196</v>
      </c>
      <c r="C45" s="152" t="s">
        <v>181</v>
      </c>
      <c r="D45" s="152"/>
      <c r="E45" s="152"/>
      <c r="F45" s="152"/>
      <c r="G45" s="193" t="s">
        <v>34</v>
      </c>
      <c r="H45" s="193"/>
      <c r="I45" s="193"/>
      <c r="J45" s="58" t="s">
        <v>197</v>
      </c>
      <c r="K45" s="58" t="s">
        <v>197</v>
      </c>
      <c r="L45" s="24"/>
      <c r="M45" s="1"/>
      <c r="N45" s="1"/>
      <c r="O45" s="1"/>
    </row>
    <row r="46" spans="1:17">
      <c r="A46" s="35"/>
      <c r="B46" s="84" t="s">
        <v>196</v>
      </c>
      <c r="C46" s="152" t="s">
        <v>182</v>
      </c>
      <c r="D46" s="152"/>
      <c r="E46" s="152"/>
      <c r="F46" s="152"/>
      <c r="G46" s="85">
        <v>40</v>
      </c>
      <c r="H46" s="82">
        <v>1056</v>
      </c>
      <c r="I46" s="85">
        <v>2184</v>
      </c>
      <c r="J46" s="58" t="s">
        <v>197</v>
      </c>
      <c r="K46" s="58" t="s">
        <v>197</v>
      </c>
      <c r="L46" s="62"/>
      <c r="M46" s="1"/>
      <c r="N46" s="1"/>
      <c r="O46" s="1"/>
    </row>
    <row r="47" spans="1:17">
      <c r="A47" s="35"/>
      <c r="B47" s="84" t="s">
        <v>196</v>
      </c>
      <c r="C47" s="152" t="s">
        <v>183</v>
      </c>
      <c r="D47" s="152"/>
      <c r="E47" s="152"/>
      <c r="F47" s="152"/>
      <c r="G47" s="85">
        <v>40</v>
      </c>
      <c r="H47" s="82">
        <v>1056</v>
      </c>
      <c r="I47" s="85">
        <v>2184</v>
      </c>
      <c r="J47" s="58" t="s">
        <v>197</v>
      </c>
      <c r="K47" s="58" t="s">
        <v>197</v>
      </c>
      <c r="L47" s="62"/>
      <c r="M47" s="1"/>
      <c r="N47" s="1"/>
      <c r="O47" s="1"/>
    </row>
    <row r="48" spans="1:17">
      <c r="A48" s="35"/>
      <c r="B48" s="84" t="s">
        <v>196</v>
      </c>
      <c r="C48" s="197" t="s">
        <v>184</v>
      </c>
      <c r="D48" s="197"/>
      <c r="E48" s="197"/>
      <c r="F48" s="197"/>
      <c r="G48" s="85">
        <v>50</v>
      </c>
      <c r="H48" s="82">
        <v>1056</v>
      </c>
      <c r="I48" s="85">
        <v>2184</v>
      </c>
      <c r="J48" s="58" t="s">
        <v>197</v>
      </c>
      <c r="K48" s="58" t="s">
        <v>197</v>
      </c>
      <c r="L48" s="62"/>
      <c r="M48" s="1"/>
      <c r="N48" s="1"/>
      <c r="O48" s="1"/>
    </row>
    <row r="49" spans="1:15">
      <c r="A49" s="35"/>
      <c r="B49" s="84" t="s">
        <v>196</v>
      </c>
      <c r="C49" s="152" t="s">
        <v>185</v>
      </c>
      <c r="D49" s="152"/>
      <c r="E49" s="152"/>
      <c r="F49" s="152"/>
      <c r="G49" s="85">
        <v>40</v>
      </c>
      <c r="H49" s="82">
        <v>1056</v>
      </c>
      <c r="I49" s="85">
        <v>2184</v>
      </c>
      <c r="J49" s="58" t="s">
        <v>197</v>
      </c>
      <c r="K49" s="58" t="s">
        <v>197</v>
      </c>
      <c r="L49" s="62"/>
      <c r="M49" s="1"/>
      <c r="N49" s="1"/>
      <c r="O49" s="1"/>
    </row>
    <row r="50" spans="1:15" ht="15.75">
      <c r="A50" s="35"/>
      <c r="B50" s="16"/>
      <c r="C50" s="198" t="s">
        <v>186</v>
      </c>
      <c r="D50" s="198"/>
      <c r="E50" s="198"/>
      <c r="F50" s="198"/>
      <c r="G50" s="198"/>
      <c r="H50" s="198"/>
      <c r="I50" s="198"/>
      <c r="J50" s="198"/>
      <c r="K50" s="13"/>
      <c r="L50" s="62"/>
      <c r="M50" s="1"/>
      <c r="N50" s="1"/>
      <c r="O50" s="1"/>
    </row>
    <row r="51" spans="1:15" ht="24">
      <c r="A51" s="35"/>
      <c r="B51" s="90" t="s">
        <v>5</v>
      </c>
      <c r="C51" s="190" t="s">
        <v>6</v>
      </c>
      <c r="D51" s="191"/>
      <c r="E51" s="191"/>
      <c r="F51" s="192"/>
      <c r="G51" s="190" t="s">
        <v>30</v>
      </c>
      <c r="H51" s="191"/>
      <c r="I51" s="192"/>
      <c r="J51" s="90" t="s">
        <v>31</v>
      </c>
      <c r="K51" s="91" t="s">
        <v>32</v>
      </c>
      <c r="L51" s="62"/>
      <c r="M51" s="1"/>
      <c r="N51" s="1"/>
      <c r="O51" s="1"/>
    </row>
    <row r="52" spans="1:15">
      <c r="A52" s="35"/>
      <c r="B52" s="118"/>
      <c r="C52" s="160" t="s">
        <v>201</v>
      </c>
      <c r="D52" s="161"/>
      <c r="E52" s="161"/>
      <c r="F52" s="162"/>
      <c r="G52" s="119"/>
      <c r="H52" s="120"/>
      <c r="I52" s="121"/>
      <c r="J52" s="53">
        <v>3500</v>
      </c>
      <c r="K52" s="83">
        <f t="shared" ref="K52:K54" si="1">J52*(1-$K$2)</f>
        <v>3150</v>
      </c>
      <c r="L52" s="62"/>
      <c r="M52" s="1"/>
      <c r="N52" s="1"/>
      <c r="O52" s="1"/>
    </row>
    <row r="53" spans="1:15">
      <c r="A53" s="35"/>
      <c r="B53" s="115">
        <v>43220000100</v>
      </c>
      <c r="C53" s="225" t="s">
        <v>198</v>
      </c>
      <c r="D53" s="226"/>
      <c r="E53" s="226"/>
      <c r="F53" s="227"/>
      <c r="G53" s="228" t="s">
        <v>200</v>
      </c>
      <c r="H53" s="228"/>
      <c r="I53" s="228"/>
      <c r="J53" s="53">
        <v>6900</v>
      </c>
      <c r="K53" s="83">
        <f t="shared" si="1"/>
        <v>6210</v>
      </c>
      <c r="L53" s="62"/>
      <c r="M53" s="1"/>
      <c r="N53" s="1"/>
      <c r="O53" s="1"/>
    </row>
    <row r="54" spans="1:15">
      <c r="A54" s="35"/>
      <c r="B54" s="115">
        <v>43220000200</v>
      </c>
      <c r="C54" s="225" t="s">
        <v>199</v>
      </c>
      <c r="D54" s="226"/>
      <c r="E54" s="226"/>
      <c r="F54" s="227"/>
      <c r="G54" s="228" t="s">
        <v>200</v>
      </c>
      <c r="H54" s="228"/>
      <c r="I54" s="228"/>
      <c r="J54" s="53">
        <v>8200</v>
      </c>
      <c r="K54" s="83">
        <f t="shared" si="1"/>
        <v>7380</v>
      </c>
      <c r="L54" s="62"/>
      <c r="M54" s="1"/>
      <c r="N54" s="1"/>
      <c r="O54" s="1"/>
    </row>
    <row r="55" spans="1:15">
      <c r="A55" s="35"/>
      <c r="B55" s="92" t="s">
        <v>39</v>
      </c>
      <c r="C55" s="203" t="s">
        <v>40</v>
      </c>
      <c r="D55" s="204"/>
      <c r="E55" s="204"/>
      <c r="F55" s="205"/>
      <c r="G55" s="93"/>
      <c r="H55" s="94"/>
      <c r="I55" s="95"/>
      <c r="J55" s="53">
        <v>1600</v>
      </c>
      <c r="K55" s="83">
        <f t="shared" ref="K55:K73" si="2">J55*(1-$K$2)</f>
        <v>1440</v>
      </c>
      <c r="L55" s="62"/>
      <c r="M55" s="1"/>
      <c r="N55" s="1"/>
      <c r="O55" s="1"/>
    </row>
    <row r="56" spans="1:15">
      <c r="A56" s="35"/>
      <c r="B56" s="92" t="s">
        <v>41</v>
      </c>
      <c r="C56" s="203" t="s">
        <v>42</v>
      </c>
      <c r="D56" s="204"/>
      <c r="E56" s="204"/>
      <c r="F56" s="205"/>
      <c r="G56" s="93"/>
      <c r="H56" s="94"/>
      <c r="I56" s="95"/>
      <c r="J56" s="53">
        <v>1500</v>
      </c>
      <c r="K56" s="83">
        <f t="shared" si="2"/>
        <v>1350</v>
      </c>
      <c r="L56" s="62"/>
      <c r="M56" s="1"/>
      <c r="N56" s="1"/>
      <c r="O56" s="1"/>
    </row>
    <row r="57" spans="1:15">
      <c r="A57" s="35"/>
      <c r="B57" s="116"/>
      <c r="C57" s="203" t="s">
        <v>159</v>
      </c>
      <c r="D57" s="204"/>
      <c r="E57" s="204"/>
      <c r="F57" s="205"/>
      <c r="G57" s="93"/>
      <c r="H57" s="94"/>
      <c r="I57" s="95"/>
      <c r="J57" s="53">
        <v>1920</v>
      </c>
      <c r="K57" s="83">
        <f t="shared" si="2"/>
        <v>1728</v>
      </c>
      <c r="L57" s="62"/>
      <c r="M57" s="1"/>
      <c r="N57" s="1"/>
      <c r="O57" s="1"/>
    </row>
    <row r="58" spans="1:15">
      <c r="A58" s="35"/>
      <c r="B58" s="116"/>
      <c r="C58" s="203" t="s">
        <v>160</v>
      </c>
      <c r="D58" s="204"/>
      <c r="E58" s="204"/>
      <c r="F58" s="205"/>
      <c r="G58" s="93"/>
      <c r="H58" s="94"/>
      <c r="I58" s="95"/>
      <c r="J58" s="53">
        <v>1800</v>
      </c>
      <c r="K58" s="83">
        <f t="shared" si="2"/>
        <v>1620</v>
      </c>
      <c r="L58" s="62"/>
      <c r="M58" s="1"/>
      <c r="N58" s="1"/>
      <c r="O58" s="1"/>
    </row>
    <row r="59" spans="1:15">
      <c r="A59" s="35"/>
      <c r="B59" s="92">
        <v>450930007</v>
      </c>
      <c r="C59" s="141" t="s">
        <v>120</v>
      </c>
      <c r="D59" s="141"/>
      <c r="E59" s="141"/>
      <c r="F59" s="141"/>
      <c r="G59" s="213" t="s">
        <v>44</v>
      </c>
      <c r="H59" s="214"/>
      <c r="I59" s="215"/>
      <c r="J59" s="53">
        <v>350</v>
      </c>
      <c r="K59" s="83">
        <f t="shared" si="2"/>
        <v>315</v>
      </c>
      <c r="L59" s="62"/>
      <c r="M59" s="1"/>
      <c r="N59" s="1"/>
      <c r="O59" s="1"/>
    </row>
    <row r="60" spans="1:15">
      <c r="A60" s="35"/>
      <c r="B60" s="92">
        <v>450930006</v>
      </c>
      <c r="C60" s="141" t="s">
        <v>45</v>
      </c>
      <c r="D60" s="141"/>
      <c r="E60" s="141"/>
      <c r="F60" s="141"/>
      <c r="G60" s="213" t="s">
        <v>44</v>
      </c>
      <c r="H60" s="214"/>
      <c r="I60" s="215"/>
      <c r="J60" s="53">
        <v>250</v>
      </c>
      <c r="K60" s="83">
        <f t="shared" si="2"/>
        <v>225</v>
      </c>
      <c r="L60" s="62"/>
      <c r="M60" s="1"/>
      <c r="N60" s="1"/>
      <c r="O60" s="1"/>
    </row>
    <row r="61" spans="1:15">
      <c r="A61" s="35"/>
      <c r="B61" s="92">
        <v>46221094701</v>
      </c>
      <c r="C61" s="96" t="s">
        <v>46</v>
      </c>
      <c r="D61" s="97"/>
      <c r="E61" s="97"/>
      <c r="F61" s="98"/>
      <c r="G61" s="99" t="s">
        <v>47</v>
      </c>
      <c r="H61" s="100"/>
      <c r="I61" s="101"/>
      <c r="J61" s="113">
        <v>130</v>
      </c>
      <c r="K61" s="117">
        <f t="shared" si="2"/>
        <v>117</v>
      </c>
      <c r="L61" s="62"/>
      <c r="M61" s="1"/>
      <c r="N61" s="1"/>
      <c r="O61" s="1"/>
    </row>
    <row r="62" spans="1:15">
      <c r="A62" s="35"/>
      <c r="B62" s="92">
        <v>46221094801</v>
      </c>
      <c r="C62" s="96" t="s">
        <v>48</v>
      </c>
      <c r="D62" s="97"/>
      <c r="E62" s="97"/>
      <c r="F62" s="98"/>
      <c r="G62" s="99" t="s">
        <v>47</v>
      </c>
      <c r="H62" s="100"/>
      <c r="I62" s="101"/>
      <c r="J62" s="113">
        <v>120</v>
      </c>
      <c r="K62" s="117">
        <f t="shared" si="2"/>
        <v>108</v>
      </c>
      <c r="L62" s="62"/>
      <c r="M62" s="1"/>
      <c r="N62" s="1"/>
      <c r="O62" s="1"/>
    </row>
    <row r="63" spans="1:15">
      <c r="A63" s="35"/>
      <c r="B63" s="29">
        <v>46221094901</v>
      </c>
      <c r="C63" s="63" t="s">
        <v>139</v>
      </c>
      <c r="D63" s="64"/>
      <c r="E63" s="64"/>
      <c r="F63" s="65"/>
      <c r="G63" s="63" t="s">
        <v>140</v>
      </c>
      <c r="H63" s="64"/>
      <c r="I63" s="65"/>
      <c r="J63" s="102">
        <v>150</v>
      </c>
      <c r="K63" s="103">
        <f t="shared" si="2"/>
        <v>135</v>
      </c>
      <c r="L63" s="62"/>
      <c r="M63" s="1"/>
      <c r="N63" s="1"/>
      <c r="O63" s="1"/>
    </row>
    <row r="64" spans="1:15">
      <c r="A64" s="35"/>
      <c r="B64" s="92">
        <v>450930003</v>
      </c>
      <c r="C64" s="96" t="s">
        <v>49</v>
      </c>
      <c r="D64" s="97"/>
      <c r="E64" s="97"/>
      <c r="F64" s="98" t="s">
        <v>50</v>
      </c>
      <c r="G64" s="99" t="s">
        <v>51</v>
      </c>
      <c r="H64" s="100"/>
      <c r="I64" s="101"/>
      <c r="J64" s="113">
        <v>800</v>
      </c>
      <c r="K64" s="117">
        <f t="shared" si="2"/>
        <v>720</v>
      </c>
      <c r="L64" s="62"/>
      <c r="M64" s="1"/>
      <c r="N64" s="1"/>
      <c r="O64" s="1"/>
    </row>
    <row r="65" spans="1:15">
      <c r="A65" s="35"/>
      <c r="B65" s="92">
        <v>450930005</v>
      </c>
      <c r="C65" s="209" t="s">
        <v>52</v>
      </c>
      <c r="D65" s="210"/>
      <c r="E65" s="210"/>
      <c r="F65" s="211"/>
      <c r="G65" s="99" t="s">
        <v>53</v>
      </c>
      <c r="H65" s="100"/>
      <c r="I65" s="101"/>
      <c r="J65" s="113">
        <v>830</v>
      </c>
      <c r="K65" s="83">
        <f t="shared" si="2"/>
        <v>747</v>
      </c>
      <c r="L65" s="62"/>
      <c r="M65" s="1"/>
      <c r="N65" s="1"/>
      <c r="O65" s="1"/>
    </row>
    <row r="66" spans="1:15">
      <c r="A66" s="35"/>
      <c r="B66" s="92">
        <v>49120002500</v>
      </c>
      <c r="C66" s="104" t="s">
        <v>121</v>
      </c>
      <c r="D66" s="105"/>
      <c r="E66" s="105"/>
      <c r="F66" s="106"/>
      <c r="G66" s="99"/>
      <c r="H66" s="100"/>
      <c r="I66" s="101"/>
      <c r="J66" s="53">
        <v>1000</v>
      </c>
      <c r="K66" s="83">
        <f t="shared" si="2"/>
        <v>900</v>
      </c>
      <c r="L66" s="62"/>
      <c r="M66" s="1"/>
      <c r="N66" s="1"/>
      <c r="O66" s="1"/>
    </row>
    <row r="67" spans="1:15">
      <c r="A67" s="35"/>
      <c r="B67" s="92">
        <v>2596337</v>
      </c>
      <c r="C67" s="104" t="s">
        <v>122</v>
      </c>
      <c r="D67" s="105"/>
      <c r="E67" s="105"/>
      <c r="F67" s="106"/>
      <c r="G67" s="99" t="s">
        <v>123</v>
      </c>
      <c r="H67" s="100"/>
      <c r="I67" s="101"/>
      <c r="J67" s="53">
        <v>1200</v>
      </c>
      <c r="K67" s="83">
        <f t="shared" si="2"/>
        <v>1080</v>
      </c>
      <c r="L67" s="62"/>
      <c r="M67" s="1"/>
      <c r="N67" s="1"/>
      <c r="O67" s="1"/>
    </row>
    <row r="68" spans="1:15">
      <c r="A68" s="35"/>
      <c r="B68" s="92">
        <v>2596335</v>
      </c>
      <c r="C68" s="104" t="s">
        <v>124</v>
      </c>
      <c r="D68" s="105"/>
      <c r="E68" s="105"/>
      <c r="F68" s="106"/>
      <c r="G68" s="99" t="s">
        <v>123</v>
      </c>
      <c r="H68" s="100"/>
      <c r="I68" s="101"/>
      <c r="J68" s="53">
        <v>5000</v>
      </c>
      <c r="K68" s="83">
        <f t="shared" si="2"/>
        <v>4500</v>
      </c>
      <c r="L68" s="62"/>
      <c r="M68" s="1"/>
      <c r="N68" s="1"/>
      <c r="O68" s="1"/>
    </row>
    <row r="69" spans="1:15">
      <c r="A69" s="35"/>
      <c r="B69" s="92">
        <v>2931114</v>
      </c>
      <c r="C69" s="104" t="s">
        <v>57</v>
      </c>
      <c r="D69" s="105"/>
      <c r="E69" s="105"/>
      <c r="F69" s="106"/>
      <c r="G69" s="206" t="s">
        <v>123</v>
      </c>
      <c r="H69" s="207"/>
      <c r="I69" s="208"/>
      <c r="J69" s="53">
        <v>1500</v>
      </c>
      <c r="K69" s="83">
        <f t="shared" si="2"/>
        <v>1350</v>
      </c>
      <c r="L69" s="12"/>
      <c r="M69" s="1"/>
      <c r="N69" s="1"/>
      <c r="O69" s="1"/>
    </row>
    <row r="70" spans="1:15">
      <c r="A70" s="35"/>
      <c r="B70" s="92">
        <v>2931102</v>
      </c>
      <c r="C70" s="104" t="s">
        <v>58</v>
      </c>
      <c r="D70" s="105"/>
      <c r="E70" s="105"/>
      <c r="F70" s="106"/>
      <c r="G70" s="206" t="s">
        <v>123</v>
      </c>
      <c r="H70" s="207"/>
      <c r="I70" s="208"/>
      <c r="J70" s="53">
        <v>1800</v>
      </c>
      <c r="K70" s="83">
        <f t="shared" si="2"/>
        <v>1620</v>
      </c>
      <c r="L70" s="62"/>
      <c r="M70" s="1"/>
      <c r="N70" s="1"/>
      <c r="O70" s="1"/>
    </row>
    <row r="71" spans="1:15">
      <c r="A71" s="35"/>
      <c r="B71" s="92">
        <v>2931103</v>
      </c>
      <c r="C71" s="104" t="s">
        <v>125</v>
      </c>
      <c r="D71" s="105"/>
      <c r="E71" s="105"/>
      <c r="F71" s="106"/>
      <c r="G71" s="206" t="s">
        <v>123</v>
      </c>
      <c r="H71" s="207"/>
      <c r="I71" s="208"/>
      <c r="J71" s="53">
        <v>2700</v>
      </c>
      <c r="K71" s="83">
        <f t="shared" si="2"/>
        <v>2430</v>
      </c>
      <c r="L71" s="62"/>
      <c r="M71" s="1"/>
      <c r="N71" s="1"/>
      <c r="O71" s="1"/>
    </row>
    <row r="72" spans="1:15">
      <c r="A72" s="35"/>
      <c r="B72" s="92">
        <v>2931115</v>
      </c>
      <c r="C72" s="104" t="s">
        <v>60</v>
      </c>
      <c r="D72" s="105"/>
      <c r="E72" s="105"/>
      <c r="F72" s="106"/>
      <c r="G72" s="206" t="s">
        <v>123</v>
      </c>
      <c r="H72" s="207"/>
      <c r="I72" s="208"/>
      <c r="J72" s="53">
        <v>1000</v>
      </c>
      <c r="K72" s="83">
        <f t="shared" si="2"/>
        <v>900</v>
      </c>
      <c r="L72" s="12"/>
      <c r="M72" s="1"/>
      <c r="N72" s="1"/>
      <c r="O72" s="1"/>
    </row>
    <row r="73" spans="1:15">
      <c r="A73" s="35"/>
      <c r="B73" s="116"/>
      <c r="C73" s="209" t="s">
        <v>61</v>
      </c>
      <c r="D73" s="210"/>
      <c r="E73" s="210"/>
      <c r="F73" s="211"/>
      <c r="G73" s="212"/>
      <c r="H73" s="212"/>
      <c r="I73" s="212"/>
      <c r="J73" s="53">
        <v>2100</v>
      </c>
      <c r="K73" s="83">
        <f t="shared" si="2"/>
        <v>1890</v>
      </c>
      <c r="L73" s="62"/>
      <c r="M73" s="1"/>
      <c r="N73" s="1"/>
      <c r="O73" s="1"/>
    </row>
    <row r="74" spans="1:15" ht="15.75">
      <c r="A74" s="35"/>
      <c r="B74" s="16"/>
      <c r="C74" s="198" t="s">
        <v>62</v>
      </c>
      <c r="D74" s="198"/>
      <c r="E74" s="198"/>
      <c r="F74" s="198"/>
      <c r="G74" s="198"/>
      <c r="H74" s="198"/>
      <c r="I74" s="198"/>
      <c r="J74" s="198"/>
      <c r="K74" s="13"/>
      <c r="L74" s="62"/>
      <c r="M74" s="1"/>
      <c r="N74" s="1"/>
      <c r="O74" s="1"/>
    </row>
    <row r="75" spans="1:15" ht="24">
      <c r="A75" s="35"/>
      <c r="B75" s="90" t="s">
        <v>5</v>
      </c>
      <c r="C75" s="190" t="s">
        <v>6</v>
      </c>
      <c r="D75" s="191"/>
      <c r="E75" s="191"/>
      <c r="F75" s="192"/>
      <c r="G75" s="190" t="s">
        <v>30</v>
      </c>
      <c r="H75" s="191"/>
      <c r="I75" s="192"/>
      <c r="J75" s="90" t="s">
        <v>31</v>
      </c>
      <c r="K75" s="91" t="s">
        <v>32</v>
      </c>
      <c r="L75" s="12"/>
      <c r="M75" s="1"/>
      <c r="N75" s="1"/>
      <c r="O75" s="1"/>
    </row>
    <row r="76" spans="1:15">
      <c r="A76" s="35"/>
      <c r="B76" s="84"/>
      <c r="C76" s="146" t="s">
        <v>63</v>
      </c>
      <c r="D76" s="146"/>
      <c r="E76" s="146"/>
      <c r="F76" s="146"/>
      <c r="G76" s="168"/>
      <c r="H76" s="168"/>
      <c r="I76" s="168"/>
      <c r="J76" s="53">
        <v>6600</v>
      </c>
      <c r="K76" s="83">
        <f>J76*(1-$K$2)</f>
        <v>5940</v>
      </c>
      <c r="L76" s="62"/>
      <c r="M76" s="1"/>
      <c r="N76" s="1"/>
      <c r="O76" s="1"/>
    </row>
    <row r="77" spans="1:15">
      <c r="A77" s="35"/>
      <c r="B77" s="84"/>
      <c r="C77" s="146" t="s">
        <v>64</v>
      </c>
      <c r="D77" s="146"/>
      <c r="E77" s="146"/>
      <c r="F77" s="146"/>
      <c r="G77" s="168"/>
      <c r="H77" s="168"/>
      <c r="I77" s="168"/>
      <c r="J77" s="53">
        <v>9200</v>
      </c>
      <c r="K77" s="83">
        <f>J77*(1-$K$2)</f>
        <v>8280</v>
      </c>
      <c r="L77" s="62"/>
      <c r="M77" s="1"/>
      <c r="N77" s="1"/>
      <c r="O77" s="1"/>
    </row>
    <row r="78" spans="1:15">
      <c r="A78" s="35"/>
      <c r="B78" s="84"/>
      <c r="C78" s="146" t="s">
        <v>126</v>
      </c>
      <c r="D78" s="146"/>
      <c r="E78" s="146"/>
      <c r="F78" s="146"/>
      <c r="G78" s="168"/>
      <c r="H78" s="168"/>
      <c r="I78" s="168"/>
      <c r="J78" s="53">
        <v>11000</v>
      </c>
      <c r="K78" s="83">
        <f>J78*(1-$K$2)</f>
        <v>9900</v>
      </c>
      <c r="L78" s="12"/>
      <c r="M78" s="1"/>
      <c r="N78" s="1"/>
      <c r="O78" s="1"/>
    </row>
    <row r="79" spans="1:15">
      <c r="A79" s="35"/>
      <c r="B79" s="84"/>
      <c r="C79" s="145"/>
      <c r="D79" s="145"/>
      <c r="E79" s="145"/>
      <c r="F79" s="145"/>
      <c r="G79" s="142"/>
      <c r="H79" s="143"/>
      <c r="I79" s="144"/>
      <c r="J79" s="53"/>
      <c r="K79" s="17"/>
      <c r="L79" s="62"/>
      <c r="M79" s="1"/>
      <c r="N79" s="1"/>
      <c r="O79" s="1"/>
    </row>
    <row r="80" spans="1:15">
      <c r="A80" s="35"/>
      <c r="B80" s="84"/>
      <c r="C80" s="146" t="s">
        <v>65</v>
      </c>
      <c r="D80" s="146"/>
      <c r="E80" s="146"/>
      <c r="F80" s="146"/>
      <c r="G80" s="141"/>
      <c r="H80" s="141"/>
      <c r="I80" s="141"/>
      <c r="J80" s="53">
        <v>12000</v>
      </c>
      <c r="K80" s="83">
        <f>J80*(1-$K$2)</f>
        <v>10800</v>
      </c>
      <c r="L80" s="62"/>
      <c r="M80" s="1"/>
      <c r="N80" s="1"/>
      <c r="O80" s="1"/>
    </row>
    <row r="81" spans="1:15">
      <c r="A81" s="35"/>
      <c r="B81" s="84"/>
      <c r="C81" s="146" t="s">
        <v>66</v>
      </c>
      <c r="D81" s="146"/>
      <c r="E81" s="146"/>
      <c r="F81" s="146"/>
      <c r="G81" s="141"/>
      <c r="H81" s="141"/>
      <c r="I81" s="141"/>
      <c r="J81" s="53">
        <v>14900</v>
      </c>
      <c r="K81" s="83">
        <f>J81*(1-$K$2)</f>
        <v>13410</v>
      </c>
      <c r="L81" s="74"/>
      <c r="M81" s="1"/>
      <c r="N81" s="1"/>
      <c r="O81" s="1"/>
    </row>
    <row r="82" spans="1:15">
      <c r="A82" s="35"/>
      <c r="B82" s="84"/>
      <c r="C82" s="146" t="s">
        <v>127</v>
      </c>
      <c r="D82" s="146"/>
      <c r="E82" s="146"/>
      <c r="F82" s="146"/>
      <c r="G82" s="141"/>
      <c r="H82" s="141"/>
      <c r="I82" s="141"/>
      <c r="J82" s="53">
        <v>19800</v>
      </c>
      <c r="K82" s="83">
        <f>J82*(1-$K$2)</f>
        <v>17820</v>
      </c>
      <c r="L82" s="24"/>
      <c r="M82" s="1"/>
      <c r="N82" s="1"/>
      <c r="O82" s="1"/>
    </row>
    <row r="83" spans="1:15">
      <c r="A83" s="35"/>
      <c r="B83" s="84"/>
      <c r="C83" s="145"/>
      <c r="D83" s="145"/>
      <c r="E83" s="145"/>
      <c r="F83" s="145"/>
      <c r="G83" s="142"/>
      <c r="H83" s="143"/>
      <c r="I83" s="144"/>
      <c r="J83" s="53"/>
      <c r="K83" s="17"/>
      <c r="L83" s="62"/>
      <c r="M83" s="1"/>
      <c r="N83" s="1"/>
      <c r="O83" s="1"/>
    </row>
    <row r="84" spans="1:15">
      <c r="A84" s="35"/>
      <c r="B84" s="84"/>
      <c r="C84" s="146" t="s">
        <v>67</v>
      </c>
      <c r="D84" s="146"/>
      <c r="E84" s="146"/>
      <c r="F84" s="146"/>
      <c r="G84" s="141"/>
      <c r="H84" s="141"/>
      <c r="I84" s="141"/>
      <c r="J84" s="53">
        <v>14000</v>
      </c>
      <c r="K84" s="83">
        <f>J84*(1-$K$2)</f>
        <v>12600</v>
      </c>
      <c r="L84" s="62"/>
      <c r="M84" s="1"/>
      <c r="N84" s="1"/>
      <c r="O84" s="1"/>
    </row>
    <row r="85" spans="1:15">
      <c r="A85" s="35"/>
      <c r="B85" s="84"/>
      <c r="C85" s="146" t="s">
        <v>68</v>
      </c>
      <c r="D85" s="146"/>
      <c r="E85" s="146"/>
      <c r="F85" s="146"/>
      <c r="G85" s="141"/>
      <c r="H85" s="141"/>
      <c r="I85" s="141"/>
      <c r="J85" s="53">
        <v>19850</v>
      </c>
      <c r="K85" s="83">
        <f>J85*(1-$K$2)</f>
        <v>17865</v>
      </c>
      <c r="L85" s="62"/>
      <c r="M85" s="1"/>
      <c r="N85" s="1"/>
      <c r="O85" s="1"/>
    </row>
    <row r="86" spans="1:15">
      <c r="A86" s="35"/>
      <c r="B86" s="84"/>
      <c r="C86" s="146" t="s">
        <v>128</v>
      </c>
      <c r="D86" s="146"/>
      <c r="E86" s="146"/>
      <c r="F86" s="146"/>
      <c r="G86" s="141"/>
      <c r="H86" s="141"/>
      <c r="I86" s="141"/>
      <c r="J86" s="53">
        <v>21500</v>
      </c>
      <c r="K86" s="83">
        <f>J86*(1-$K$2)</f>
        <v>19350</v>
      </c>
      <c r="L86" s="62"/>
      <c r="M86" s="1"/>
      <c r="N86" s="1"/>
      <c r="O86" s="1"/>
    </row>
    <row r="87" spans="1:15">
      <c r="A87" s="35"/>
      <c r="B87" s="84"/>
      <c r="C87" s="145"/>
      <c r="D87" s="145"/>
      <c r="E87" s="145"/>
      <c r="F87" s="145"/>
      <c r="G87" s="142"/>
      <c r="H87" s="143"/>
      <c r="I87" s="144"/>
      <c r="J87" s="53"/>
      <c r="K87" s="17"/>
      <c r="L87" s="62"/>
      <c r="M87" s="1"/>
      <c r="N87" s="1"/>
      <c r="O87" s="1"/>
    </row>
    <row r="88" spans="1:15">
      <c r="A88" s="35"/>
      <c r="B88" s="84"/>
      <c r="C88" s="146" t="s">
        <v>69</v>
      </c>
      <c r="D88" s="146"/>
      <c r="E88" s="146"/>
      <c r="F88" s="146"/>
      <c r="G88" s="141"/>
      <c r="H88" s="141"/>
      <c r="I88" s="141"/>
      <c r="J88" s="53">
        <v>19000</v>
      </c>
      <c r="K88" s="83">
        <f>J88*(1-$K$2)</f>
        <v>17100</v>
      </c>
      <c r="L88" s="62"/>
      <c r="M88" s="1"/>
      <c r="N88" s="1"/>
      <c r="O88" s="1"/>
    </row>
    <row r="89" spans="1:15">
      <c r="A89" s="35"/>
      <c r="B89" s="84"/>
      <c r="C89" s="146" t="s">
        <v>70</v>
      </c>
      <c r="D89" s="146"/>
      <c r="E89" s="146"/>
      <c r="F89" s="146"/>
      <c r="G89" s="141"/>
      <c r="H89" s="141"/>
      <c r="I89" s="141"/>
      <c r="J89" s="53">
        <v>29800</v>
      </c>
      <c r="K89" s="83">
        <f>J89*(1-$K$2)</f>
        <v>26820</v>
      </c>
      <c r="L89" s="62"/>
      <c r="M89" s="1"/>
      <c r="N89" s="1"/>
      <c r="O89" s="1"/>
    </row>
    <row r="90" spans="1:15">
      <c r="A90" s="35"/>
      <c r="B90" s="84"/>
      <c r="C90" s="146" t="s">
        <v>129</v>
      </c>
      <c r="D90" s="146"/>
      <c r="E90" s="146"/>
      <c r="F90" s="146"/>
      <c r="G90" s="141"/>
      <c r="H90" s="141"/>
      <c r="I90" s="141"/>
      <c r="J90" s="53">
        <v>34000</v>
      </c>
      <c r="K90" s="83">
        <f>J90*(1-$K$2)</f>
        <v>30600</v>
      </c>
      <c r="L90" s="62"/>
      <c r="M90" s="1"/>
      <c r="N90" s="1"/>
      <c r="O90" s="1"/>
    </row>
    <row r="91" spans="1:15" ht="15.75">
      <c r="A91" s="35"/>
      <c r="B91" s="216" t="s">
        <v>187</v>
      </c>
      <c r="C91" s="217"/>
      <c r="D91" s="217"/>
      <c r="E91" s="217"/>
      <c r="F91" s="217"/>
      <c r="G91" s="217"/>
      <c r="H91" s="217"/>
      <c r="I91" s="217"/>
      <c r="J91" s="217"/>
      <c r="K91" s="218"/>
      <c r="L91" s="74"/>
      <c r="M91" s="1"/>
      <c r="N91" s="1"/>
      <c r="O91" s="1"/>
    </row>
    <row r="92" spans="1:15" ht="24">
      <c r="A92" s="35"/>
      <c r="B92" s="90" t="s">
        <v>5</v>
      </c>
      <c r="C92" s="190" t="s">
        <v>6</v>
      </c>
      <c r="D92" s="191"/>
      <c r="E92" s="191"/>
      <c r="F92" s="192"/>
      <c r="G92" s="190" t="s">
        <v>30</v>
      </c>
      <c r="H92" s="191"/>
      <c r="I92" s="192"/>
      <c r="J92" s="90" t="s">
        <v>31</v>
      </c>
      <c r="K92" s="91" t="s">
        <v>32</v>
      </c>
      <c r="L92" s="74"/>
      <c r="M92" s="1"/>
      <c r="N92" s="1"/>
      <c r="O92" s="1"/>
    </row>
    <row r="93" spans="1:15">
      <c r="A93" s="35"/>
      <c r="B93" s="81" t="s">
        <v>72</v>
      </c>
      <c r="C93" s="200" t="s">
        <v>188</v>
      </c>
      <c r="D93" s="201"/>
      <c r="E93" s="201"/>
      <c r="F93" s="202"/>
      <c r="G93" s="219" t="s">
        <v>74</v>
      </c>
      <c r="H93" s="220"/>
      <c r="I93" s="221"/>
      <c r="J93" s="30">
        <v>2670</v>
      </c>
      <c r="K93" s="83">
        <f t="shared" ref="K93:K100" si="3">J93*(1-$K$2)</f>
        <v>2403</v>
      </c>
      <c r="L93" s="74"/>
      <c r="M93" s="1"/>
      <c r="N93" s="1"/>
      <c r="O93" s="1"/>
    </row>
    <row r="94" spans="1:15">
      <c r="A94" s="35"/>
      <c r="B94" s="81" t="s">
        <v>75</v>
      </c>
      <c r="C94" s="200" t="s">
        <v>189</v>
      </c>
      <c r="D94" s="201"/>
      <c r="E94" s="201"/>
      <c r="F94" s="202"/>
      <c r="G94" s="222"/>
      <c r="H94" s="223"/>
      <c r="I94" s="224"/>
      <c r="J94" s="30">
        <v>3940</v>
      </c>
      <c r="K94" s="83">
        <f t="shared" si="3"/>
        <v>3546</v>
      </c>
      <c r="L94" s="74"/>
      <c r="M94" s="1"/>
      <c r="N94" s="1"/>
      <c r="O94" s="1"/>
    </row>
    <row r="95" spans="1:15">
      <c r="A95" s="35"/>
      <c r="B95" s="81" t="s">
        <v>77</v>
      </c>
      <c r="C95" s="200" t="s">
        <v>190</v>
      </c>
      <c r="D95" s="201"/>
      <c r="E95" s="201"/>
      <c r="F95" s="202"/>
      <c r="G95" s="222"/>
      <c r="H95" s="223"/>
      <c r="I95" s="224"/>
      <c r="J95" s="30">
        <v>5330</v>
      </c>
      <c r="K95" s="83">
        <f t="shared" si="3"/>
        <v>4797</v>
      </c>
      <c r="L95" s="74"/>
      <c r="M95" s="1"/>
      <c r="N95" s="1"/>
      <c r="O95" s="1"/>
    </row>
    <row r="96" spans="1:15">
      <c r="A96" s="35"/>
      <c r="B96" s="81" t="s">
        <v>79</v>
      </c>
      <c r="C96" s="200" t="s">
        <v>191</v>
      </c>
      <c r="D96" s="201"/>
      <c r="E96" s="201"/>
      <c r="F96" s="202"/>
      <c r="G96" s="222"/>
      <c r="H96" s="223"/>
      <c r="I96" s="224"/>
      <c r="J96" s="30">
        <v>7440</v>
      </c>
      <c r="K96" s="83">
        <f t="shared" si="3"/>
        <v>6696</v>
      </c>
      <c r="L96" s="74"/>
      <c r="M96" s="1"/>
      <c r="N96" s="1"/>
      <c r="O96" s="1"/>
    </row>
    <row r="97" spans="1:15">
      <c r="A97" s="35"/>
      <c r="B97" s="81" t="s">
        <v>81</v>
      </c>
      <c r="C97" s="200" t="s">
        <v>192</v>
      </c>
      <c r="D97" s="201"/>
      <c r="E97" s="201"/>
      <c r="F97" s="202"/>
      <c r="G97" s="222"/>
      <c r="H97" s="223"/>
      <c r="I97" s="224"/>
      <c r="J97" s="30">
        <v>2670</v>
      </c>
      <c r="K97" s="83">
        <f t="shared" si="3"/>
        <v>2403</v>
      </c>
      <c r="L97" s="74"/>
      <c r="M97" s="1"/>
      <c r="N97" s="1"/>
      <c r="O97" s="1"/>
    </row>
    <row r="98" spans="1:15">
      <c r="A98" s="35"/>
      <c r="B98" s="81" t="s">
        <v>83</v>
      </c>
      <c r="C98" s="200" t="s">
        <v>193</v>
      </c>
      <c r="D98" s="201"/>
      <c r="E98" s="201"/>
      <c r="F98" s="202"/>
      <c r="G98" s="222"/>
      <c r="H98" s="223"/>
      <c r="I98" s="224"/>
      <c r="J98" s="30">
        <v>3940</v>
      </c>
      <c r="K98" s="83">
        <f t="shared" si="3"/>
        <v>3546</v>
      </c>
      <c r="L98" s="24"/>
      <c r="M98" s="1"/>
      <c r="N98" s="1"/>
      <c r="O98" s="1"/>
    </row>
    <row r="99" spans="1:15">
      <c r="A99" s="35"/>
      <c r="B99" s="81" t="s">
        <v>85</v>
      </c>
      <c r="C99" s="200" t="s">
        <v>194</v>
      </c>
      <c r="D99" s="201"/>
      <c r="E99" s="201"/>
      <c r="F99" s="202"/>
      <c r="G99" s="222"/>
      <c r="H99" s="223"/>
      <c r="I99" s="224"/>
      <c r="J99" s="30">
        <v>5330</v>
      </c>
      <c r="K99" s="83">
        <f t="shared" si="3"/>
        <v>4797</v>
      </c>
      <c r="L99" s="26"/>
      <c r="M99" s="1"/>
      <c r="N99" s="1"/>
      <c r="O99" s="1"/>
    </row>
    <row r="100" spans="1:15">
      <c r="A100" s="35"/>
      <c r="B100" s="81" t="s">
        <v>87</v>
      </c>
      <c r="C100" s="200" t="s">
        <v>195</v>
      </c>
      <c r="D100" s="201"/>
      <c r="E100" s="201"/>
      <c r="F100" s="202"/>
      <c r="G100" s="222"/>
      <c r="H100" s="223"/>
      <c r="I100" s="224"/>
      <c r="J100" s="30">
        <v>7440</v>
      </c>
      <c r="K100" s="83">
        <f t="shared" si="3"/>
        <v>6696</v>
      </c>
      <c r="L100" s="26"/>
      <c r="M100" s="1"/>
      <c r="N100" s="1"/>
      <c r="O100" s="1"/>
    </row>
    <row r="101" spans="1:15" ht="15.75">
      <c r="A101" s="35"/>
      <c r="B101" s="123" t="s">
        <v>95</v>
      </c>
      <c r="C101" s="124"/>
      <c r="D101" s="124"/>
      <c r="E101" s="124"/>
      <c r="F101" s="124"/>
      <c r="G101" s="124"/>
      <c r="H101" s="124"/>
      <c r="I101" s="124"/>
      <c r="J101" s="124"/>
      <c r="K101" s="125"/>
      <c r="L101" s="12"/>
      <c r="M101" s="1"/>
      <c r="N101" s="1"/>
      <c r="O101" s="1"/>
    </row>
    <row r="102" spans="1:15" ht="24">
      <c r="A102" s="35"/>
      <c r="B102" s="33" t="s">
        <v>5</v>
      </c>
      <c r="C102" s="129" t="s">
        <v>6</v>
      </c>
      <c r="D102" s="130"/>
      <c r="E102" s="130"/>
      <c r="F102" s="131"/>
      <c r="G102" s="129" t="s">
        <v>30</v>
      </c>
      <c r="H102" s="130"/>
      <c r="I102" s="131"/>
      <c r="J102" s="33" t="s">
        <v>31</v>
      </c>
      <c r="K102" s="34" t="s">
        <v>32</v>
      </c>
      <c r="L102" s="12"/>
      <c r="M102" s="1"/>
      <c r="N102" s="1"/>
      <c r="O102" s="1"/>
    </row>
    <row r="103" spans="1:15">
      <c r="A103" s="35"/>
      <c r="B103" s="32"/>
      <c r="C103" s="132" t="s">
        <v>170</v>
      </c>
      <c r="D103" s="133"/>
      <c r="E103" s="133"/>
      <c r="F103" s="134"/>
      <c r="G103" s="6"/>
      <c r="H103" s="6"/>
      <c r="I103" s="6"/>
      <c r="J103" s="30">
        <v>19900</v>
      </c>
      <c r="K103" s="31">
        <f>J103*(1-$K$2)</f>
        <v>17910</v>
      </c>
      <c r="L103" s="12"/>
      <c r="M103" s="1"/>
      <c r="N103" s="1"/>
      <c r="O103" s="1"/>
    </row>
    <row r="104" spans="1:15">
      <c r="A104" s="35"/>
      <c r="B104" s="32"/>
      <c r="C104" s="132" t="s">
        <v>171</v>
      </c>
      <c r="D104" s="133"/>
      <c r="E104" s="133"/>
      <c r="F104" s="134"/>
      <c r="G104" s="6"/>
      <c r="H104" s="6"/>
      <c r="I104" s="6"/>
      <c r="J104" s="30">
        <v>29700</v>
      </c>
      <c r="K104" s="31">
        <f>J104*(1-$K$2)</f>
        <v>26730</v>
      </c>
      <c r="L104" s="12"/>
      <c r="M104" s="1"/>
      <c r="N104" s="1"/>
      <c r="O104" s="1"/>
    </row>
    <row r="105" spans="1:15">
      <c r="A105" s="35"/>
      <c r="B105" s="32"/>
      <c r="C105" s="132" t="s">
        <v>172</v>
      </c>
      <c r="D105" s="133"/>
      <c r="E105" s="133"/>
      <c r="F105" s="134"/>
      <c r="G105" s="6"/>
      <c r="H105" s="6"/>
      <c r="I105" s="6"/>
      <c r="J105" s="30">
        <v>38500</v>
      </c>
      <c r="K105" s="31">
        <f>J105*(1-$K$2)</f>
        <v>34650</v>
      </c>
      <c r="L105" s="12"/>
      <c r="M105" s="1"/>
      <c r="N105" s="1"/>
      <c r="O105" s="1"/>
    </row>
    <row r="106" spans="1:15">
      <c r="A106" s="35"/>
      <c r="B106" s="32"/>
      <c r="C106" s="132" t="s">
        <v>173</v>
      </c>
      <c r="D106" s="133"/>
      <c r="E106" s="133"/>
      <c r="F106" s="134"/>
      <c r="G106" s="6"/>
      <c r="H106" s="6"/>
      <c r="I106" s="6"/>
      <c r="J106" s="30">
        <v>57200</v>
      </c>
      <c r="K106" s="31">
        <f>J106*(1-$K$2)</f>
        <v>51480</v>
      </c>
      <c r="L106" s="12"/>
      <c r="M106" s="1"/>
      <c r="N106" s="1"/>
      <c r="O106" s="1"/>
    </row>
    <row r="107" spans="1:15" ht="15.75">
      <c r="A107" s="35"/>
      <c r="B107" s="123" t="s">
        <v>94</v>
      </c>
      <c r="C107" s="124"/>
      <c r="D107" s="124"/>
      <c r="E107" s="124"/>
      <c r="F107" s="124"/>
      <c r="G107" s="124"/>
      <c r="H107" s="124"/>
      <c r="I107" s="124"/>
      <c r="J107" s="124"/>
      <c r="K107" s="125"/>
      <c r="L107" s="12"/>
      <c r="M107" s="1"/>
      <c r="N107" s="1"/>
      <c r="O107" s="1"/>
    </row>
    <row r="108" spans="1:15" ht="24">
      <c r="A108" s="35"/>
      <c r="B108" s="33" t="s">
        <v>5</v>
      </c>
      <c r="C108" s="129" t="s">
        <v>6</v>
      </c>
      <c r="D108" s="130"/>
      <c r="E108" s="130"/>
      <c r="F108" s="131"/>
      <c r="G108" s="129" t="s">
        <v>30</v>
      </c>
      <c r="H108" s="130"/>
      <c r="I108" s="131"/>
      <c r="J108" s="33" t="s">
        <v>31</v>
      </c>
      <c r="K108" s="34" t="s">
        <v>32</v>
      </c>
      <c r="L108" s="12"/>
      <c r="M108" s="1"/>
      <c r="N108" s="1"/>
      <c r="O108" s="1"/>
    </row>
    <row r="109" spans="1:15">
      <c r="A109" s="35"/>
      <c r="B109" s="32"/>
      <c r="C109" s="132" t="s">
        <v>170</v>
      </c>
      <c r="D109" s="133"/>
      <c r="E109" s="133"/>
      <c r="F109" s="134"/>
      <c r="G109" s="6"/>
      <c r="H109" s="6"/>
      <c r="I109" s="6"/>
      <c r="J109" s="30">
        <v>43900</v>
      </c>
      <c r="K109" s="31">
        <f>J109*(1-$K$2)</f>
        <v>39510</v>
      </c>
      <c r="L109" s="12"/>
      <c r="M109" s="1"/>
      <c r="N109" s="1"/>
      <c r="O109" s="1"/>
    </row>
    <row r="110" spans="1:15">
      <c r="A110" s="35"/>
      <c r="B110" s="32"/>
      <c r="C110" s="132" t="s">
        <v>171</v>
      </c>
      <c r="D110" s="133"/>
      <c r="E110" s="133"/>
      <c r="F110" s="134"/>
      <c r="G110" s="6"/>
      <c r="H110" s="6"/>
      <c r="I110" s="6"/>
      <c r="J110" s="30">
        <v>62800</v>
      </c>
      <c r="K110" s="31">
        <f>J110*(1-$K$2)</f>
        <v>56520</v>
      </c>
      <c r="L110" s="12"/>
      <c r="M110" s="1"/>
      <c r="N110" s="1"/>
      <c r="O110" s="1"/>
    </row>
    <row r="111" spans="1:15">
      <c r="A111" s="35"/>
      <c r="B111" s="32"/>
      <c r="C111" s="132" t="s">
        <v>172</v>
      </c>
      <c r="D111" s="133"/>
      <c r="E111" s="133"/>
      <c r="F111" s="134"/>
      <c r="G111" s="6"/>
      <c r="H111" s="6"/>
      <c r="I111" s="6"/>
      <c r="J111" s="30">
        <v>83500</v>
      </c>
      <c r="K111" s="31">
        <f>J111*(1-$K$2)</f>
        <v>75150</v>
      </c>
      <c r="L111" s="12"/>
      <c r="M111" s="1"/>
      <c r="N111" s="1"/>
      <c r="O111" s="1"/>
    </row>
    <row r="112" spans="1:15">
      <c r="A112" s="35"/>
      <c r="B112" s="32"/>
      <c r="C112" s="132" t="s">
        <v>173</v>
      </c>
      <c r="D112" s="133"/>
      <c r="E112" s="133"/>
      <c r="F112" s="134"/>
      <c r="G112" s="6"/>
      <c r="H112" s="6"/>
      <c r="I112" s="6"/>
      <c r="J112" s="30">
        <v>125200</v>
      </c>
      <c r="K112" s="31">
        <f>J112*(1-$K$2)</f>
        <v>112680</v>
      </c>
      <c r="L112" s="12"/>
      <c r="M112" s="1"/>
      <c r="N112" s="1"/>
      <c r="O112" s="1"/>
    </row>
    <row r="113" spans="1:15">
      <c r="A113" s="35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"/>
      <c r="N113" s="1"/>
      <c r="O113" s="1"/>
    </row>
    <row r="114" spans="1: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</sheetData>
  <mergeCells count="123">
    <mergeCell ref="B9:F9"/>
    <mergeCell ref="B10:F10"/>
    <mergeCell ref="B11:G11"/>
    <mergeCell ref="B12:F12"/>
    <mergeCell ref="B13:F13"/>
    <mergeCell ref="B19:F19"/>
    <mergeCell ref="B20:F20"/>
    <mergeCell ref="B21:F21"/>
    <mergeCell ref="B22:F22"/>
    <mergeCell ref="B23:F23"/>
    <mergeCell ref="G24:K24"/>
    <mergeCell ref="B14:F14"/>
    <mergeCell ref="B15:F15"/>
    <mergeCell ref="B17:F17"/>
    <mergeCell ref="B18:F18"/>
    <mergeCell ref="K35:K36"/>
    <mergeCell ref="C37:F37"/>
    <mergeCell ref="C28:F28"/>
    <mergeCell ref="C29:F29"/>
    <mergeCell ref="C30:F30"/>
    <mergeCell ref="C31:F31"/>
    <mergeCell ref="C34:J34"/>
    <mergeCell ref="B25:B26"/>
    <mergeCell ref="C25:F26"/>
    <mergeCell ref="G25:I25"/>
    <mergeCell ref="J25:J26"/>
    <mergeCell ref="K25:K26"/>
    <mergeCell ref="C27:F27"/>
    <mergeCell ref="C38:F38"/>
    <mergeCell ref="C39:F39"/>
    <mergeCell ref="C40:F40"/>
    <mergeCell ref="C41:F41"/>
    <mergeCell ref="C42:F42"/>
    <mergeCell ref="C43:J43"/>
    <mergeCell ref="B35:B36"/>
    <mergeCell ref="C35:F36"/>
    <mergeCell ref="G35:I35"/>
    <mergeCell ref="J35:J36"/>
    <mergeCell ref="C48:F48"/>
    <mergeCell ref="C49:F49"/>
    <mergeCell ref="C50:J50"/>
    <mergeCell ref="C51:F51"/>
    <mergeCell ref="G51:I51"/>
    <mergeCell ref="C55:F55"/>
    <mergeCell ref="C44:F44"/>
    <mergeCell ref="G44:I44"/>
    <mergeCell ref="C45:F45"/>
    <mergeCell ref="G45:I45"/>
    <mergeCell ref="C46:F46"/>
    <mergeCell ref="C47:F47"/>
    <mergeCell ref="C65:F65"/>
    <mergeCell ref="G69:I69"/>
    <mergeCell ref="G70:I70"/>
    <mergeCell ref="G71:I71"/>
    <mergeCell ref="G72:I72"/>
    <mergeCell ref="C73:F73"/>
    <mergeCell ref="G73:I73"/>
    <mergeCell ref="C56:F56"/>
    <mergeCell ref="C57:F57"/>
    <mergeCell ref="C58:F58"/>
    <mergeCell ref="C59:F59"/>
    <mergeCell ref="G59:I59"/>
    <mergeCell ref="C60:F60"/>
    <mergeCell ref="G60:I60"/>
    <mergeCell ref="C79:F79"/>
    <mergeCell ref="G79:I79"/>
    <mergeCell ref="C80:F80"/>
    <mergeCell ref="G80:I82"/>
    <mergeCell ref="C81:F81"/>
    <mergeCell ref="C82:F82"/>
    <mergeCell ref="C74:J74"/>
    <mergeCell ref="C75:F75"/>
    <mergeCell ref="G75:I75"/>
    <mergeCell ref="C76:F76"/>
    <mergeCell ref="G76:I78"/>
    <mergeCell ref="C77:F77"/>
    <mergeCell ref="C78:F78"/>
    <mergeCell ref="C87:F87"/>
    <mergeCell ref="G87:I87"/>
    <mergeCell ref="C88:F88"/>
    <mergeCell ref="G88:I90"/>
    <mergeCell ref="C89:F89"/>
    <mergeCell ref="C90:F90"/>
    <mergeCell ref="C83:F83"/>
    <mergeCell ref="G83:I83"/>
    <mergeCell ref="C84:F84"/>
    <mergeCell ref="G84:I86"/>
    <mergeCell ref="C85:F85"/>
    <mergeCell ref="C86:F86"/>
    <mergeCell ref="B91:K91"/>
    <mergeCell ref="C92:F92"/>
    <mergeCell ref="G92:I92"/>
    <mergeCell ref="C93:F93"/>
    <mergeCell ref="G93:I100"/>
    <mergeCell ref="C94:F94"/>
    <mergeCell ref="C95:F95"/>
    <mergeCell ref="C96:F96"/>
    <mergeCell ref="C97:F97"/>
    <mergeCell ref="C98:F98"/>
    <mergeCell ref="B8:F8"/>
    <mergeCell ref="B16:E16"/>
    <mergeCell ref="C109:F109"/>
    <mergeCell ref="C110:F110"/>
    <mergeCell ref="C111:F111"/>
    <mergeCell ref="C112:F112"/>
    <mergeCell ref="A33:L33"/>
    <mergeCell ref="C53:F53"/>
    <mergeCell ref="G53:I53"/>
    <mergeCell ref="C54:F54"/>
    <mergeCell ref="G54:I54"/>
    <mergeCell ref="C52:F52"/>
    <mergeCell ref="C104:F104"/>
    <mergeCell ref="C105:F105"/>
    <mergeCell ref="C106:F106"/>
    <mergeCell ref="B107:K107"/>
    <mergeCell ref="C108:F108"/>
    <mergeCell ref="G108:I108"/>
    <mergeCell ref="C99:F99"/>
    <mergeCell ref="C100:F100"/>
    <mergeCell ref="B101:K101"/>
    <mergeCell ref="C102:F102"/>
    <mergeCell ref="G102:I102"/>
    <mergeCell ref="C103:F10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прайс лист Monte M</vt:lpstr>
      <vt:lpstr>Прайс лист Monte MH</vt:lpstr>
      <vt:lpstr>прайс лист Monte L</vt:lpstr>
      <vt:lpstr>Прайс лист Monte LH</vt:lpstr>
      <vt:lpstr>'прайс лист Monte L'!Область_печати</vt:lpstr>
      <vt:lpstr>'Прайс лист Monte LH'!Область_печати</vt:lpstr>
      <vt:lpstr>'прайс лист Monte M'!Область_печати</vt:lpstr>
      <vt:lpstr>'Прайс лист Monte MH'!Область_печати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doronin</dc:creator>
  <cp:lastModifiedBy>doronin</cp:lastModifiedBy>
  <cp:lastPrinted>2017-05-03T08:30:24Z</cp:lastPrinted>
  <dcterms:created xsi:type="dcterms:W3CDTF">2017-04-18T13:06:55Z</dcterms:created>
  <dcterms:modified xsi:type="dcterms:W3CDTF">2017-05-03T15:11:05Z</dcterms:modified>
</cp:coreProperties>
</file>